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885" activeTab="0"/>
  </bookViews>
  <sheets>
    <sheet name="Лари ItalFrost" sheetId="1" r:id="rId1"/>
    <sheet name="Лист2" sheetId="2" state="hidden" r:id="rId2"/>
  </sheets>
  <externalReferences>
    <externalReference r:id="rId5"/>
    <externalReference r:id="rId6"/>
  </externalReferences>
  <definedNames>
    <definedName name="__A1">'[1]Расчет'!#REF!</definedName>
    <definedName name="__A2">'[1]Расчет'!#REF!</definedName>
    <definedName name="_A1">'[1]Расчет'!#REF!</definedName>
    <definedName name="_A2">'[1]Расчет'!#REF!</definedName>
    <definedName name="А30">#REF!</definedName>
    <definedName name="ВЫБЕРИТЕ_ВАЛЮТУ">'[2]ВАЛЮТЫ'!$A$1:$A$7</definedName>
    <definedName name="_xlnm.Print_Titles" localSheetId="0">'Лари ItalFrost'!$7:$7</definedName>
    <definedName name="_xlnm.Print_Area" localSheetId="0">'Лари ItalFrost'!$A$2:$I$86</definedName>
  </definedNames>
  <calcPr fullCalcOnLoad="1"/>
</workbook>
</file>

<file path=xl/sharedStrings.xml><?xml version="1.0" encoding="utf-8"?>
<sst xmlns="http://schemas.openxmlformats.org/spreadsheetml/2006/main" count="212" uniqueCount="86">
  <si>
    <t>складская программа</t>
  </si>
  <si>
    <t>Изображение</t>
  </si>
  <si>
    <t>Температур-ный режим, °C</t>
  </si>
  <si>
    <t>Габариты, 
(LxWxH) мм</t>
  </si>
  <si>
    <t>CF200C</t>
  </si>
  <si>
    <t>без корзин</t>
  </si>
  <si>
    <t>-18…-25</t>
  </si>
  <si>
    <t>807х662х925</t>
  </si>
  <si>
    <t>3 корзины</t>
  </si>
  <si>
    <t>CF300C</t>
  </si>
  <si>
    <t>1017х662х925</t>
  </si>
  <si>
    <t>4 корзины</t>
  </si>
  <si>
    <t>CF400C</t>
  </si>
  <si>
    <t>1217х662х925</t>
  </si>
  <si>
    <t>5 корзин</t>
  </si>
  <si>
    <t>CF500C</t>
  </si>
  <si>
    <t>1437х662х925</t>
  </si>
  <si>
    <t>6 корзин</t>
  </si>
  <si>
    <t>CF600C</t>
  </si>
  <si>
    <t>1657х662х925</t>
  </si>
  <si>
    <t>7 корзин</t>
  </si>
  <si>
    <t>CF200F</t>
  </si>
  <si>
    <t>CF300F</t>
  </si>
  <si>
    <t>CF400F</t>
  </si>
  <si>
    <t>CF500F</t>
  </si>
  <si>
    <t>CF600F</t>
  </si>
  <si>
    <t>CF200S</t>
  </si>
  <si>
    <t>808х743х904</t>
  </si>
  <si>
    <t>1 корзина</t>
  </si>
  <si>
    <t>CF300S</t>
  </si>
  <si>
    <t>1018х743х904</t>
  </si>
  <si>
    <t>CF400S</t>
  </si>
  <si>
    <t>1218х743х904</t>
  </si>
  <si>
    <t>CF500S</t>
  </si>
  <si>
    <t>1438х743х904</t>
  </si>
  <si>
    <t>CF600S</t>
  </si>
  <si>
    <t>1658х743х904</t>
  </si>
  <si>
    <t>CF200S нерж</t>
  </si>
  <si>
    <t>CF300S нерж</t>
  </si>
  <si>
    <t>CF400S нерж</t>
  </si>
  <si>
    <t>CF500S нерж</t>
  </si>
  <si>
    <t>CF600S нерж</t>
  </si>
  <si>
    <r>
      <t>Морозильные лари с гнутыми раздвижными стеклами</t>
    </r>
    <r>
      <rPr>
        <b/>
        <sz val="11"/>
        <color indexed="10"/>
        <rFont val="Cambria"/>
        <family val="1"/>
      </rPr>
      <t xml:space="preserve"> (климатический класс 4+)</t>
    </r>
  </si>
  <si>
    <t>CFТ200C</t>
  </si>
  <si>
    <t>CFТ300C</t>
  </si>
  <si>
    <t>CFT400C</t>
  </si>
  <si>
    <t>CFТ500C</t>
  </si>
  <si>
    <t>CFТ600C</t>
  </si>
  <si>
    <r>
      <t xml:space="preserve">Морозильные лари с прямыми раздвижными стеклами </t>
    </r>
    <r>
      <rPr>
        <b/>
        <sz val="11"/>
        <color indexed="10"/>
        <rFont val="Cambria"/>
        <family val="1"/>
      </rPr>
      <t>(климатический класс 4+)</t>
    </r>
  </si>
  <si>
    <t>CFТ200F</t>
  </si>
  <si>
    <t>CFТ300F</t>
  </si>
  <si>
    <t>CFT400F</t>
  </si>
  <si>
    <t>CFТ500F</t>
  </si>
  <si>
    <t>CFТ600F</t>
  </si>
  <si>
    <t>Лари среднетемпературные с прямыми раздвижными стеклами и глухой крышкой</t>
  </si>
  <si>
    <r>
      <rPr>
        <b/>
        <sz val="11"/>
        <rFont val="Cambria"/>
        <family val="1"/>
      </rPr>
      <t>BC200F</t>
    </r>
    <r>
      <rPr>
        <sz val="10"/>
        <rFont val="Cambria"/>
        <family val="1"/>
      </rPr>
      <t xml:space="preserve"> (прямое стекло)</t>
    </r>
  </si>
  <si>
    <t>0…+10</t>
  </si>
  <si>
    <r>
      <rPr>
        <b/>
        <sz val="11"/>
        <rFont val="Cambria"/>
        <family val="1"/>
      </rPr>
      <t>BC300F</t>
    </r>
    <r>
      <rPr>
        <sz val="10"/>
        <rFont val="Cambria"/>
        <family val="1"/>
      </rPr>
      <t xml:space="preserve"> (прямое стекло)</t>
    </r>
  </si>
  <si>
    <r>
      <rPr>
        <b/>
        <sz val="11"/>
        <rFont val="Cambria"/>
        <family val="1"/>
      </rPr>
      <t>BC200S</t>
    </r>
    <r>
      <rPr>
        <sz val="10"/>
        <rFont val="Cambria"/>
        <family val="1"/>
      </rPr>
      <t xml:space="preserve"> (с глухой крышкой)</t>
    </r>
  </si>
  <si>
    <r>
      <rPr>
        <b/>
        <sz val="11"/>
        <rFont val="Cambria"/>
        <family val="1"/>
      </rPr>
      <t>BC300S</t>
    </r>
    <r>
      <rPr>
        <sz val="10"/>
        <rFont val="Cambria"/>
        <family val="1"/>
      </rPr>
      <t xml:space="preserve"> (с глухой крышкой)</t>
    </r>
  </si>
  <si>
    <r>
      <rPr>
        <b/>
        <sz val="11"/>
        <rFont val="Cambria"/>
        <family val="1"/>
      </rPr>
      <t>BC400S</t>
    </r>
    <r>
      <rPr>
        <sz val="10"/>
        <rFont val="Cambria"/>
        <family val="1"/>
      </rPr>
      <t xml:space="preserve"> (с глухой крышкой)</t>
    </r>
  </si>
  <si>
    <t>1217х743х905</t>
  </si>
  <si>
    <r>
      <rPr>
        <b/>
        <sz val="11"/>
        <rFont val="Cambria"/>
        <family val="1"/>
      </rPr>
      <t>BC500S</t>
    </r>
    <r>
      <rPr>
        <sz val="10"/>
        <rFont val="Cambria"/>
        <family val="1"/>
      </rPr>
      <t xml:space="preserve"> (с глухой крышкой)</t>
    </r>
  </si>
  <si>
    <t>1437х743х905</t>
  </si>
  <si>
    <r>
      <rPr>
        <b/>
        <sz val="11"/>
        <rFont val="Cambria"/>
        <family val="1"/>
      </rPr>
      <t>BC600S</t>
    </r>
    <r>
      <rPr>
        <sz val="10"/>
        <rFont val="Cambria"/>
        <family val="1"/>
      </rPr>
      <t xml:space="preserve"> (с глухой крышкой)</t>
    </r>
  </si>
  <si>
    <t>1657х743х905</t>
  </si>
  <si>
    <t>Корзина для ларя с гнут. стек.</t>
  </si>
  <si>
    <t>087.42.00.00</t>
  </si>
  <si>
    <t>214х498х320</t>
  </si>
  <si>
    <t>Корзина для ларя с прям. стек.</t>
  </si>
  <si>
    <t>086.42.00.00</t>
  </si>
  <si>
    <t>214х493х250</t>
  </si>
  <si>
    <t>Корзина для ларя с глух. крыш.</t>
  </si>
  <si>
    <t>Базовая 
цена, руб.</t>
  </si>
  <si>
    <t>Базовая 
цена, руб. б/НДС</t>
  </si>
  <si>
    <t>Морозильные лари с гнутыми раздвижными стеклами</t>
  </si>
  <si>
    <t>Морозильные лари с прямыми раздвижными стеклами</t>
  </si>
  <si>
    <t>Морозильные лари с глухой крышкой</t>
  </si>
  <si>
    <t>Морозильные лари с глухой крышкой (крышка из нержавеющей стали)</t>
  </si>
  <si>
    <t>Корзины для ларей</t>
  </si>
  <si>
    <t>-</t>
  </si>
  <si>
    <t>№</t>
  </si>
  <si>
    <t>Наименование</t>
  </si>
  <si>
    <t>Объем, л</t>
  </si>
  <si>
    <t>Цена производителя, руб.
(с НДС)</t>
  </si>
  <si>
    <t xml:space="preserve">Цена по акции, до 30.06.2017г (-5%)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</si>
</sst>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0.0%"/>
    <numFmt numFmtId="168" formatCode="#,##0_ ;\-#,##0\ "/>
    <numFmt numFmtId="169" formatCode="0_ ;\-0\ "/>
    <numFmt numFmtId="170" formatCode="_-* #,##0.000_р_._-;\-* #,##0.000_р_._-;_-* &quot;-&quot;??_р_._-;_-@_-"/>
    <numFmt numFmtId="171" formatCode="_-* #,##0.000_р_._-;\-* #,##0.000_р_._-;_-* &quot;-&quot;???_р_._-;_-@_-"/>
    <numFmt numFmtId="172" formatCode="0.000%"/>
    <numFmt numFmtId="173" formatCode="_-* #,##0.00000_р_._-;\-* #,##0.00000_р_._-;_-* &quot;-&quot;??_р_._-;_-@_-"/>
    <numFmt numFmtId="174" formatCode="_-* #,##0\ _₽_-;\-* #,##0\ _₽_-;_-* &quot;-&quot;??\ _₽_-;_-@_-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1"/>
      <color indexed="9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u val="single"/>
      <sz val="10"/>
      <color indexed="30"/>
      <name val="Cambria"/>
      <family val="1"/>
    </font>
    <font>
      <b/>
      <sz val="11"/>
      <color indexed="10"/>
      <name val="Cambria"/>
      <family val="1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55" applyFont="1" applyFill="1">
      <alignment/>
      <protection/>
    </xf>
    <xf numFmtId="0" fontId="4" fillId="0" borderId="0" xfId="55" applyFont="1" applyFill="1">
      <alignment/>
      <protection/>
    </xf>
    <xf numFmtId="14" fontId="4" fillId="33" borderId="0" xfId="55" applyNumberFormat="1" applyFont="1" applyFill="1" applyBorder="1" applyAlignment="1">
      <alignment horizontal="left" wrapText="1"/>
      <protection/>
    </xf>
    <xf numFmtId="0" fontId="4" fillId="34" borderId="0" xfId="55" applyFont="1" applyFill="1" applyBorder="1">
      <alignment/>
      <protection/>
    </xf>
    <xf numFmtId="0" fontId="5" fillId="0" borderId="0" xfId="55" applyFont="1" applyFill="1" applyAlignment="1">
      <alignment horizontal="right" vertical="center"/>
      <protection/>
    </xf>
    <xf numFmtId="0" fontId="7" fillId="33" borderId="0" xfId="55" applyFont="1" applyFill="1">
      <alignment/>
      <protection/>
    </xf>
    <xf numFmtId="0" fontId="7" fillId="0" borderId="0" xfId="55" applyFont="1" applyFill="1">
      <alignment/>
      <protection/>
    </xf>
    <xf numFmtId="0" fontId="7" fillId="33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6" fillId="35" borderId="10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8" fillId="0" borderId="0" xfId="55" applyFont="1" applyFill="1">
      <alignment/>
      <protection/>
    </xf>
    <xf numFmtId="0" fontId="4" fillId="34" borderId="11" xfId="55" applyFont="1" applyFill="1" applyBorder="1" applyAlignment="1">
      <alignment horizontal="left" vertical="center" wrapText="1"/>
      <protection/>
    </xf>
    <xf numFmtId="166" fontId="4" fillId="0" borderId="12" xfId="72" applyNumberFormat="1" applyFont="1" applyFill="1" applyBorder="1" applyAlignment="1">
      <alignment horizontal="center" vertical="center"/>
    </xf>
    <xf numFmtId="166" fontId="3" fillId="0" borderId="12" xfId="72" applyNumberFormat="1" applyFont="1" applyFill="1" applyBorder="1" applyAlignment="1">
      <alignment horizontal="center" vertical="center"/>
    </xf>
    <xf numFmtId="2" fontId="4" fillId="33" borderId="0" xfId="55" applyNumberFormat="1" applyFont="1" applyFill="1">
      <alignment/>
      <protection/>
    </xf>
    <xf numFmtId="0" fontId="4" fillId="33" borderId="13" xfId="55" applyFont="1" applyFill="1" applyBorder="1" applyAlignment="1">
      <alignment horizontal="left" vertical="center" wrapText="1"/>
      <protection/>
    </xf>
    <xf numFmtId="166" fontId="4" fillId="0" borderId="14" xfId="72" applyNumberFormat="1" applyFont="1" applyFill="1" applyBorder="1" applyAlignment="1">
      <alignment horizontal="center" vertical="center"/>
    </xf>
    <xf numFmtId="0" fontId="4" fillId="34" borderId="13" xfId="55" applyFont="1" applyFill="1" applyBorder="1" applyAlignment="1">
      <alignment horizontal="left" vertical="center" wrapText="1"/>
      <protection/>
    </xf>
    <xf numFmtId="0" fontId="9" fillId="33" borderId="0" xfId="43" applyFont="1" applyFill="1" applyAlignment="1">
      <alignment/>
    </xf>
    <xf numFmtId="0" fontId="4" fillId="33" borderId="15" xfId="55" applyFont="1" applyFill="1" applyBorder="1" applyAlignment="1">
      <alignment horizontal="left" vertical="center" wrapText="1"/>
      <protection/>
    </xf>
    <xf numFmtId="166" fontId="4" fillId="0" borderId="16" xfId="72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173" fontId="4" fillId="33" borderId="0" xfId="55" applyNumberFormat="1" applyFont="1" applyFill="1">
      <alignment/>
      <protection/>
    </xf>
    <xf numFmtId="0" fontId="4" fillId="0" borderId="17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left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left" vertical="center"/>
      <protection/>
    </xf>
    <xf numFmtId="0" fontId="4" fillId="0" borderId="13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left" vertical="center"/>
      <protection/>
    </xf>
    <xf numFmtId="166" fontId="4" fillId="33" borderId="0" xfId="72" applyNumberFormat="1" applyFont="1" applyFill="1" applyBorder="1" applyAlignment="1">
      <alignment horizontal="center" vertical="center"/>
    </xf>
    <xf numFmtId="0" fontId="4" fillId="34" borderId="12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left" vertical="center" wrapText="1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34" borderId="16" xfId="55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33" borderId="20" xfId="55" applyFont="1" applyFill="1" applyBorder="1" applyAlignment="1">
      <alignment horizontal="center" vertical="center"/>
      <protection/>
    </xf>
    <xf numFmtId="166" fontId="3" fillId="33" borderId="21" xfId="72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25" xfId="55" applyFont="1" applyFill="1" applyBorder="1" applyAlignment="1">
      <alignment horizontal="center" vertical="center"/>
      <protection/>
    </xf>
    <xf numFmtId="0" fontId="6" fillId="35" borderId="26" xfId="55" applyFont="1" applyFill="1" applyBorder="1" applyAlignment="1">
      <alignment horizontal="left" vertical="center" wrapText="1" indent="1"/>
      <protection/>
    </xf>
    <xf numFmtId="0" fontId="6" fillId="35" borderId="27" xfId="55" applyFont="1" applyFill="1" applyBorder="1" applyAlignment="1">
      <alignment horizontal="left" vertical="center" wrapText="1" indent="1"/>
      <protection/>
    </xf>
    <xf numFmtId="0" fontId="7" fillId="0" borderId="18" xfId="55" applyFont="1" applyFill="1" applyBorder="1" applyAlignment="1">
      <alignment horizontal="left" vertical="center" wrapText="1"/>
      <protection/>
    </xf>
    <xf numFmtId="0" fontId="6" fillId="35" borderId="28" xfId="55" applyFont="1" applyFill="1" applyBorder="1" applyAlignment="1">
      <alignment horizontal="center" vertical="center" wrapText="1"/>
      <protection/>
    </xf>
    <xf numFmtId="0" fontId="6" fillId="35" borderId="29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left" vertical="center" wrapText="1"/>
      <protection/>
    </xf>
    <xf numFmtId="0" fontId="6" fillId="35" borderId="30" xfId="55" applyFont="1" applyFill="1" applyBorder="1" applyAlignment="1">
      <alignment horizontal="left" vertical="center" wrapText="1" indent="1"/>
      <protection/>
    </xf>
    <xf numFmtId="0" fontId="6" fillId="35" borderId="25" xfId="55" applyFont="1" applyFill="1" applyBorder="1" applyAlignment="1">
      <alignment horizontal="left" vertical="center" wrapText="1" indent="1"/>
      <protection/>
    </xf>
    <xf numFmtId="0" fontId="7" fillId="34" borderId="18" xfId="55" applyFont="1" applyFill="1" applyBorder="1" applyAlignment="1">
      <alignment horizontal="left" vertical="center" wrapText="1"/>
      <protection/>
    </xf>
    <xf numFmtId="0" fontId="6" fillId="35" borderId="0" xfId="55" applyFont="1" applyFill="1" applyBorder="1" applyAlignment="1">
      <alignment horizontal="left" vertical="center" wrapText="1" indent="1"/>
      <protection/>
    </xf>
    <xf numFmtId="0" fontId="7" fillId="34" borderId="17" xfId="55" applyFont="1" applyFill="1" applyBorder="1" applyAlignment="1">
      <alignment horizontal="left" vertical="center" wrapText="1"/>
      <protection/>
    </xf>
    <xf numFmtId="0" fontId="7" fillId="34" borderId="19" xfId="55" applyFont="1" applyFill="1" applyBorder="1" applyAlignment="1">
      <alignment horizontal="left" vertical="center" wrapText="1"/>
      <protection/>
    </xf>
    <xf numFmtId="0" fontId="6" fillId="35" borderId="31" xfId="55" applyFont="1" applyFill="1" applyBorder="1" applyAlignment="1">
      <alignment horizontal="left" vertical="center" wrapText="1" indent="1"/>
      <protection/>
    </xf>
    <xf numFmtId="0" fontId="6" fillId="35" borderId="32" xfId="55" applyFont="1" applyFill="1" applyBorder="1" applyAlignment="1">
      <alignment horizontal="center" vertical="center"/>
      <protection/>
    </xf>
    <xf numFmtId="14" fontId="6" fillId="35" borderId="32" xfId="55" applyNumberFormat="1" applyFont="1" applyFill="1" applyBorder="1" applyAlignment="1">
      <alignment horizontal="center" vertical="center" wrapText="1"/>
      <protection/>
    </xf>
    <xf numFmtId="0" fontId="6" fillId="35" borderId="22" xfId="55" applyFont="1" applyFill="1" applyBorder="1" applyAlignment="1">
      <alignment horizontal="center" vertical="center" wrapText="1"/>
      <protection/>
    </xf>
    <xf numFmtId="0" fontId="6" fillId="35" borderId="23" xfId="55" applyFont="1" applyFill="1" applyBorder="1" applyAlignment="1">
      <alignment horizontal="center" vertical="center" wrapText="1"/>
      <protection/>
    </xf>
    <xf numFmtId="0" fontId="6" fillId="35" borderId="24" xfId="55" applyFont="1" applyFill="1" applyBorder="1" applyAlignment="1">
      <alignment horizontal="center" vertical="center" wrapText="1"/>
      <protection/>
    </xf>
    <xf numFmtId="0" fontId="6" fillId="35" borderId="25" xfId="55" applyFont="1" applyFill="1" applyBorder="1" applyAlignment="1">
      <alignment horizontal="center" vertical="center" wrapText="1"/>
      <protection/>
    </xf>
    <xf numFmtId="0" fontId="6" fillId="35" borderId="32" xfId="55" applyFont="1" applyFill="1" applyBorder="1" applyAlignment="1">
      <alignment horizontal="center" vertical="center" wrapText="1"/>
      <protection/>
    </xf>
    <xf numFmtId="0" fontId="6" fillId="35" borderId="28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41</xdr:row>
      <xdr:rowOff>76200</xdr:rowOff>
    </xdr:from>
    <xdr:to>
      <xdr:col>1</xdr:col>
      <xdr:colOff>1781175</xdr:colOff>
      <xdr:row>50</xdr:row>
      <xdr:rowOff>57150</xdr:rowOff>
    </xdr:to>
    <xdr:pic>
      <xdr:nvPicPr>
        <xdr:cNvPr id="1" name="Рисунок 5" descr="S-300_nerj.jpg"/>
        <xdr:cNvPicPr preferRelativeResize="1">
          <a:picLocks noChangeAspect="1"/>
        </xdr:cNvPicPr>
      </xdr:nvPicPr>
      <xdr:blipFill>
        <a:blip r:embed="rId1"/>
        <a:srcRect t="5975" b="6411"/>
        <a:stretch>
          <a:fillRect/>
        </a:stretch>
      </xdr:blipFill>
      <xdr:spPr>
        <a:xfrm>
          <a:off x="76200" y="8734425"/>
          <a:ext cx="1924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133350</xdr:rowOff>
    </xdr:from>
    <xdr:to>
      <xdr:col>2</xdr:col>
      <xdr:colOff>0</xdr:colOff>
      <xdr:row>38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96075"/>
          <a:ext cx="2047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123825</xdr:rowOff>
    </xdr:from>
    <xdr:to>
      <xdr:col>1</xdr:col>
      <xdr:colOff>1809750</xdr:colOff>
      <xdr:row>17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524125"/>
          <a:ext cx="19907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104775</xdr:rowOff>
    </xdr:from>
    <xdr:to>
      <xdr:col>1</xdr:col>
      <xdr:colOff>1819275</xdr:colOff>
      <xdr:row>28</xdr:row>
      <xdr:rowOff>66675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600575"/>
          <a:ext cx="2019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114300</xdr:rowOff>
    </xdr:from>
    <xdr:to>
      <xdr:col>1</xdr:col>
      <xdr:colOff>1819275</xdr:colOff>
      <xdr:row>61</xdr:row>
      <xdr:rowOff>57150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868025"/>
          <a:ext cx="19907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63</xdr:row>
      <xdr:rowOff>104775</xdr:rowOff>
    </xdr:from>
    <xdr:to>
      <xdr:col>1</xdr:col>
      <xdr:colOff>1838325</xdr:colOff>
      <xdr:row>72</xdr:row>
      <xdr:rowOff>66675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2954000"/>
          <a:ext cx="2009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0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0</xdr:row>
      <xdr:rowOff>47625</xdr:rowOff>
    </xdr:from>
    <xdr:to>
      <xdr:col>8</xdr:col>
      <xdr:colOff>76200</xdr:colOff>
      <xdr:row>3</xdr:row>
      <xdr:rowOff>209550</xdr:rowOff>
    </xdr:to>
    <xdr:pic>
      <xdr:nvPicPr>
        <xdr:cNvPr id="8" name="Рисунок 1" descr="Шапка прайс 20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" y="47625"/>
          <a:ext cx="7820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0.2\opk_2\&#1054;&#1090;&#1076;&#1077;&#1083;_&#1055;&#1069;&#1054;\&#1044;&#1083;&#1103;%20&#1040;&#1085;&#1076;&#1088;&#1077;&#1103;\&#1055;&#1088;&#1086;&#1077;&#1082;&#1090;%20&#1087;&#1088;&#1072;&#1081;&#1089;%2019.11.08\&#1042;&#1080;&#1090;&#1088;&#1080;&#1085;&#1099;%2001.11.08\&#1053;&#1086;&#1074;%20&#1087;&#1088;&#1072;&#1081;&#1089;%20&#1064;&#1082;&#1072;&#1092;&#1099;%20&#1064;&#1057;%20144,157%20&#1085;&#1072;%2001.1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RYSPI\&#1055;&#1088;&#1072;&#1081;&#1089;&#1099;%20CRYSPI%20&#1089;%20&#1089;&#1080;&#1089;&#1090;&#1077;&#1084;&#1086;&#1081;%20&#1089;&#1082;&#1080;&#1076;&#1086;&#1082;\&#1053;&#1050;&#1055;\Italfrost.%20&#1055;&#1088;&#1072;&#1081;&#1089;%20&#1083;&#1072;&#1088;&#1080;.%202017-01-09%20(29&#1056;&#1044;&#105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С"/>
      <sheetName val="Расчет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орудование"/>
      <sheetName val="Оборудование (2)"/>
      <sheetName val="ВАЛЮТЫ"/>
    </sheetNames>
    <sheetDataSet>
      <sheetData sheetId="3">
        <row r="1">
          <cell r="A1" t="str">
            <v>Российский рубль (руб.)</v>
          </cell>
        </row>
        <row r="2">
          <cell r="A2" t="str">
            <v>Евро (€)</v>
          </cell>
        </row>
        <row r="3">
          <cell r="A3" t="str">
            <v>Доллар США ($)</v>
          </cell>
        </row>
        <row r="4">
          <cell r="A4" t="str">
            <v>Казахстанский тенге (тңг)</v>
          </cell>
        </row>
        <row r="5">
          <cell r="A5" t="str">
            <v>Украинская гривна (грн.)</v>
          </cell>
        </row>
        <row r="6">
          <cell r="A6" t="str">
            <v>Белорусский рубль (б.руб.)</v>
          </cell>
        </row>
        <row r="7">
          <cell r="A7" t="str">
            <v>Узбекский сум (сўм)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123"/>
  <sheetViews>
    <sheetView tabSelected="1" zoomScaleSheetLayoutView="70" zoomScalePageLayoutView="0" workbookViewId="0" topLeftCell="A1">
      <pane ySplit="7" topLeftCell="A14" activePane="bottomLeft" state="frozen"/>
      <selection pane="topLeft" activeCell="I10" sqref="I10"/>
      <selection pane="bottomLeft" activeCell="J2" sqref="J2"/>
    </sheetView>
  </sheetViews>
  <sheetFormatPr defaultColWidth="9.140625" defaultRowHeight="15"/>
  <cols>
    <col min="1" max="1" width="3.28125" style="49" customWidth="1"/>
    <col min="2" max="2" width="27.7109375" style="50" customWidth="1"/>
    <col min="3" max="3" width="28.00390625" style="50" bestFit="1" customWidth="1"/>
    <col min="4" max="4" width="12.8515625" style="50" customWidth="1"/>
    <col min="5" max="5" width="17.00390625" style="50" customWidth="1"/>
    <col min="6" max="6" width="12.57421875" style="50" customWidth="1"/>
    <col min="7" max="7" width="14.7109375" style="50" customWidth="1"/>
    <col min="8" max="8" width="14.7109375" style="3" customWidth="1"/>
    <col min="9" max="9" width="16.8515625" style="3" customWidth="1"/>
    <col min="10" max="10" width="14.140625" style="50" customWidth="1"/>
    <col min="11" max="11" width="9.140625" style="50" customWidth="1"/>
    <col min="12" max="12" width="10.28125" style="50" bestFit="1" customWidth="1"/>
    <col min="13" max="18" width="9.140625" style="50" customWidth="1"/>
    <col min="19" max="16384" width="9.140625" style="6" customWidth="1"/>
  </cols>
  <sheetData>
    <row r="1" ht="23.25" customHeight="1"/>
    <row r="2" spans="1:18" s="3" customFormat="1" ht="38.25" customHeight="1">
      <c r="A2" s="1"/>
      <c r="B2" s="2"/>
      <c r="C2" s="2"/>
      <c r="D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38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21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>
      <c r="A5" s="4"/>
      <c r="B5" s="7">
        <v>42744</v>
      </c>
      <c r="C5" s="8"/>
      <c r="D5" s="2" t="s">
        <v>0</v>
      </c>
      <c r="E5" s="2"/>
      <c r="F5" s="2"/>
      <c r="G5" s="2"/>
      <c r="H5" s="2"/>
      <c r="I5" s="9"/>
      <c r="J5" s="5"/>
      <c r="K5" s="5"/>
      <c r="L5" s="5"/>
      <c r="M5" s="5"/>
      <c r="N5" s="5"/>
      <c r="O5" s="5"/>
      <c r="P5" s="5"/>
      <c r="Q5" s="5"/>
      <c r="R5" s="5"/>
    </row>
    <row r="6" spans="1:18" s="11" customFormat="1" ht="17.25" customHeight="1">
      <c r="A6" s="80" t="s">
        <v>81</v>
      </c>
      <c r="B6" s="81" t="s">
        <v>1</v>
      </c>
      <c r="C6" s="82" t="s">
        <v>82</v>
      </c>
      <c r="D6" s="83"/>
      <c r="E6" s="86" t="s">
        <v>2</v>
      </c>
      <c r="F6" s="86" t="s">
        <v>83</v>
      </c>
      <c r="G6" s="86" t="s">
        <v>3</v>
      </c>
      <c r="H6" s="67" t="s">
        <v>84</v>
      </c>
      <c r="I6" s="87" t="s">
        <v>85</v>
      </c>
      <c r="J6" s="10"/>
      <c r="K6" s="10"/>
      <c r="L6" s="10"/>
      <c r="M6" s="10"/>
      <c r="N6" s="10"/>
      <c r="O6" s="10"/>
      <c r="P6" s="10"/>
      <c r="Q6" s="10"/>
      <c r="R6" s="10"/>
    </row>
    <row r="7" spans="1:18" s="13" customFormat="1" ht="21" customHeight="1">
      <c r="A7" s="80"/>
      <c r="B7" s="81"/>
      <c r="C7" s="84"/>
      <c r="D7" s="85"/>
      <c r="E7" s="86"/>
      <c r="F7" s="86"/>
      <c r="G7" s="86"/>
      <c r="H7" s="68"/>
      <c r="I7" s="68"/>
      <c r="J7" s="12"/>
      <c r="K7" s="12"/>
      <c r="L7" s="12"/>
      <c r="M7" s="12"/>
      <c r="N7" s="12"/>
      <c r="O7" s="12"/>
      <c r="P7" s="12"/>
      <c r="Q7" s="12"/>
      <c r="R7" s="12"/>
    </row>
    <row r="8" spans="1:18" s="16" customFormat="1" ht="13.5" customHeight="1">
      <c r="A8" s="14">
        <v>1</v>
      </c>
      <c r="B8" s="64" t="s">
        <v>75</v>
      </c>
      <c r="C8" s="64"/>
      <c r="D8" s="64"/>
      <c r="E8" s="64"/>
      <c r="F8" s="64"/>
      <c r="G8" s="64"/>
      <c r="H8" s="64"/>
      <c r="I8" s="65"/>
      <c r="J8" s="15"/>
      <c r="K8" s="15"/>
      <c r="L8" s="15"/>
      <c r="M8" s="15"/>
      <c r="N8" s="15"/>
      <c r="O8" s="15"/>
      <c r="P8" s="15"/>
      <c r="Q8" s="15"/>
      <c r="R8" s="15"/>
    </row>
    <row r="9" spans="1:18" ht="15" customHeight="1">
      <c r="A9" s="58"/>
      <c r="B9" s="59"/>
      <c r="C9" s="77" t="s">
        <v>4</v>
      </c>
      <c r="D9" s="17" t="s">
        <v>5</v>
      </c>
      <c r="E9" s="70" t="s">
        <v>6</v>
      </c>
      <c r="F9" s="70">
        <v>235</v>
      </c>
      <c r="G9" s="71" t="s">
        <v>7</v>
      </c>
      <c r="H9" s="18">
        <v>24321</v>
      </c>
      <c r="I9" s="19">
        <v>23105</v>
      </c>
      <c r="J9" s="20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60"/>
      <c r="B10" s="61"/>
      <c r="C10" s="75"/>
      <c r="D10" s="21" t="s">
        <v>8</v>
      </c>
      <c r="E10" s="54"/>
      <c r="F10" s="54"/>
      <c r="G10" s="56"/>
      <c r="H10" s="22">
        <v>25202</v>
      </c>
      <c r="I10" s="19">
        <v>23940</v>
      </c>
      <c r="J10" s="20"/>
      <c r="K10" s="5"/>
      <c r="L10" s="5"/>
      <c r="M10" s="5"/>
      <c r="N10" s="5"/>
      <c r="O10" s="5"/>
      <c r="P10" s="5"/>
      <c r="Q10" s="5"/>
      <c r="R10" s="5"/>
    </row>
    <row r="11" spans="1:18" ht="15" customHeight="1">
      <c r="A11" s="60"/>
      <c r="B11" s="61"/>
      <c r="C11" s="75" t="s">
        <v>9</v>
      </c>
      <c r="D11" s="23" t="s">
        <v>5</v>
      </c>
      <c r="E11" s="54" t="s">
        <v>6</v>
      </c>
      <c r="F11" s="54">
        <v>319</v>
      </c>
      <c r="G11" s="56" t="s">
        <v>10</v>
      </c>
      <c r="H11" s="22">
        <v>27761</v>
      </c>
      <c r="I11" s="19">
        <v>26372</v>
      </c>
      <c r="J11" s="5"/>
      <c r="K11" s="5"/>
      <c r="L11" s="24"/>
      <c r="M11" s="5"/>
      <c r="N11" s="5"/>
      <c r="O11" s="5"/>
      <c r="P11" s="5"/>
      <c r="Q11" s="5"/>
      <c r="R11" s="5"/>
    </row>
    <row r="12" spans="1:18" ht="15" customHeight="1">
      <c r="A12" s="60"/>
      <c r="B12" s="61"/>
      <c r="C12" s="75"/>
      <c r="D12" s="21" t="s">
        <v>11</v>
      </c>
      <c r="E12" s="54"/>
      <c r="F12" s="54"/>
      <c r="G12" s="56"/>
      <c r="H12" s="22">
        <v>28934</v>
      </c>
      <c r="I12" s="19">
        <v>27488</v>
      </c>
      <c r="J12" s="5"/>
      <c r="K12" s="5"/>
      <c r="L12" s="24"/>
      <c r="M12" s="5"/>
      <c r="N12" s="5"/>
      <c r="O12" s="5"/>
      <c r="P12" s="5"/>
      <c r="Q12" s="5"/>
      <c r="R12" s="5"/>
    </row>
    <row r="13" spans="1:18" ht="15" customHeight="1">
      <c r="A13" s="60"/>
      <c r="B13" s="61"/>
      <c r="C13" s="75" t="s">
        <v>12</v>
      </c>
      <c r="D13" s="23" t="s">
        <v>5</v>
      </c>
      <c r="E13" s="54" t="s">
        <v>6</v>
      </c>
      <c r="F13" s="54">
        <v>398</v>
      </c>
      <c r="G13" s="56" t="s">
        <v>13</v>
      </c>
      <c r="H13" s="22">
        <v>29883</v>
      </c>
      <c r="I13" s="19">
        <v>28388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5" customHeight="1">
      <c r="A14" s="60"/>
      <c r="B14" s="61"/>
      <c r="C14" s="75"/>
      <c r="D14" s="21" t="s">
        <v>14</v>
      </c>
      <c r="E14" s="54"/>
      <c r="F14" s="54"/>
      <c r="G14" s="56"/>
      <c r="H14" s="22">
        <v>31350</v>
      </c>
      <c r="I14" s="19">
        <v>29783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5" customHeight="1">
      <c r="A15" s="60"/>
      <c r="B15" s="61"/>
      <c r="C15" s="75" t="s">
        <v>15</v>
      </c>
      <c r="D15" s="23" t="s">
        <v>5</v>
      </c>
      <c r="E15" s="54" t="s">
        <v>6</v>
      </c>
      <c r="F15" s="54">
        <v>485</v>
      </c>
      <c r="G15" s="56" t="s">
        <v>16</v>
      </c>
      <c r="H15" s="22">
        <v>35614</v>
      </c>
      <c r="I15" s="19">
        <v>33833</v>
      </c>
      <c r="J15" s="5"/>
      <c r="K15" s="5"/>
      <c r="L15" s="5"/>
      <c r="M15" s="5"/>
      <c r="N15" s="5"/>
      <c r="O15" s="5"/>
      <c r="P15" s="5"/>
      <c r="Q15" s="5"/>
      <c r="R15" s="5"/>
    </row>
    <row r="16" spans="1:18" ht="15" customHeight="1">
      <c r="A16" s="60"/>
      <c r="B16" s="61"/>
      <c r="C16" s="75"/>
      <c r="D16" s="21" t="s">
        <v>17</v>
      </c>
      <c r="E16" s="54"/>
      <c r="F16" s="54"/>
      <c r="G16" s="56"/>
      <c r="H16" s="22">
        <v>37375</v>
      </c>
      <c r="I16" s="19">
        <v>35506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5" customHeight="1">
      <c r="A17" s="60"/>
      <c r="B17" s="61"/>
      <c r="C17" s="75" t="s">
        <v>18</v>
      </c>
      <c r="D17" s="23" t="s">
        <v>5</v>
      </c>
      <c r="E17" s="54" t="s">
        <v>6</v>
      </c>
      <c r="F17" s="54">
        <v>572</v>
      </c>
      <c r="G17" s="56" t="s">
        <v>19</v>
      </c>
      <c r="H17" s="22">
        <v>38808</v>
      </c>
      <c r="I17" s="19">
        <v>36867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5" customHeight="1">
      <c r="A18" s="62"/>
      <c r="B18" s="63"/>
      <c r="C18" s="78"/>
      <c r="D18" s="25" t="s">
        <v>20</v>
      </c>
      <c r="E18" s="55"/>
      <c r="F18" s="55"/>
      <c r="G18" s="57"/>
      <c r="H18" s="26">
        <v>40862</v>
      </c>
      <c r="I18" s="19">
        <v>38820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s="16" customFormat="1" ht="15" customHeight="1">
      <c r="A19" s="14">
        <v>2</v>
      </c>
      <c r="B19" s="79" t="s">
        <v>76</v>
      </c>
      <c r="C19" s="64"/>
      <c r="D19" s="64"/>
      <c r="E19" s="64"/>
      <c r="F19" s="64"/>
      <c r="G19" s="64"/>
      <c r="H19" s="64"/>
      <c r="I19" s="6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 customHeight="1">
      <c r="A20" s="58"/>
      <c r="B20" s="59"/>
      <c r="C20" s="77" t="s">
        <v>21</v>
      </c>
      <c r="D20" s="17" t="s">
        <v>5</v>
      </c>
      <c r="E20" s="70" t="s">
        <v>6</v>
      </c>
      <c r="F20" s="70">
        <v>235</v>
      </c>
      <c r="G20" s="71" t="s">
        <v>7</v>
      </c>
      <c r="H20" s="18">
        <v>23941</v>
      </c>
      <c r="I20" s="19">
        <v>22743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15" customHeight="1">
      <c r="A21" s="60"/>
      <c r="B21" s="61"/>
      <c r="C21" s="75"/>
      <c r="D21" s="21" t="s">
        <v>8</v>
      </c>
      <c r="E21" s="54"/>
      <c r="F21" s="54"/>
      <c r="G21" s="56"/>
      <c r="H21" s="22">
        <v>24798</v>
      </c>
      <c r="I21" s="19">
        <v>23558</v>
      </c>
      <c r="J21" s="5"/>
      <c r="K21" s="5"/>
      <c r="L21" s="5"/>
      <c r="M21" s="5"/>
      <c r="N21" s="5"/>
      <c r="O21" s="5"/>
      <c r="P21" s="5"/>
      <c r="Q21" s="5"/>
      <c r="R21" s="5"/>
    </row>
    <row r="22" spans="1:18" ht="15" customHeight="1">
      <c r="A22" s="60"/>
      <c r="B22" s="61"/>
      <c r="C22" s="75" t="s">
        <v>22</v>
      </c>
      <c r="D22" s="23" t="s">
        <v>5</v>
      </c>
      <c r="E22" s="54" t="s">
        <v>6</v>
      </c>
      <c r="F22" s="54">
        <v>319</v>
      </c>
      <c r="G22" s="56" t="s">
        <v>10</v>
      </c>
      <c r="H22" s="22">
        <v>26114</v>
      </c>
      <c r="I22" s="19">
        <v>24808</v>
      </c>
      <c r="J22" s="5"/>
      <c r="K22" s="5"/>
      <c r="L22" s="5"/>
      <c r="M22" s="5"/>
      <c r="N22" s="5"/>
      <c r="O22" s="5"/>
      <c r="P22" s="5"/>
      <c r="Q22" s="5"/>
      <c r="R22" s="5"/>
    </row>
    <row r="23" spans="1:18" ht="15" customHeight="1">
      <c r="A23" s="60"/>
      <c r="B23" s="61"/>
      <c r="C23" s="75"/>
      <c r="D23" s="21" t="s">
        <v>11</v>
      </c>
      <c r="E23" s="54"/>
      <c r="F23" s="54"/>
      <c r="G23" s="56"/>
      <c r="H23" s="22">
        <v>27257</v>
      </c>
      <c r="I23" s="19">
        <v>25894</v>
      </c>
      <c r="J23" s="5"/>
      <c r="K23" s="5"/>
      <c r="L23" s="5"/>
      <c r="M23" s="5"/>
      <c r="N23" s="5"/>
      <c r="O23" s="5"/>
      <c r="P23" s="5"/>
      <c r="Q23" s="5"/>
      <c r="R23" s="5"/>
    </row>
    <row r="24" spans="1:18" ht="15" customHeight="1">
      <c r="A24" s="60"/>
      <c r="B24" s="61"/>
      <c r="C24" s="75" t="s">
        <v>23</v>
      </c>
      <c r="D24" s="23" t="s">
        <v>5</v>
      </c>
      <c r="E24" s="54" t="s">
        <v>6</v>
      </c>
      <c r="F24" s="54">
        <v>398</v>
      </c>
      <c r="G24" s="56" t="s">
        <v>13</v>
      </c>
      <c r="H24" s="22">
        <v>28222</v>
      </c>
      <c r="I24" s="19">
        <v>26810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ht="15" customHeight="1">
      <c r="A25" s="60"/>
      <c r="B25" s="61"/>
      <c r="C25" s="75"/>
      <c r="D25" s="21" t="s">
        <v>14</v>
      </c>
      <c r="E25" s="54"/>
      <c r="F25" s="54"/>
      <c r="G25" s="56"/>
      <c r="H25" s="22">
        <v>29651</v>
      </c>
      <c r="I25" s="19">
        <v>28168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5" customHeight="1">
      <c r="A26" s="60"/>
      <c r="B26" s="61"/>
      <c r="C26" s="75" t="s">
        <v>24</v>
      </c>
      <c r="D26" s="23" t="s">
        <v>5</v>
      </c>
      <c r="E26" s="54" t="s">
        <v>6</v>
      </c>
      <c r="F26" s="54">
        <v>485</v>
      </c>
      <c r="G26" s="56" t="s">
        <v>16</v>
      </c>
      <c r="H26" s="22">
        <v>34954</v>
      </c>
      <c r="I26" s="19">
        <v>33206</v>
      </c>
      <c r="J26" s="5"/>
      <c r="K26" s="5"/>
      <c r="L26" s="5"/>
      <c r="M26" s="5"/>
      <c r="N26" s="5"/>
      <c r="O26" s="5"/>
      <c r="P26" s="5"/>
      <c r="Q26" s="5"/>
      <c r="R26" s="5"/>
    </row>
    <row r="27" spans="1:18" ht="15" customHeight="1">
      <c r="A27" s="60"/>
      <c r="B27" s="61"/>
      <c r="C27" s="75"/>
      <c r="D27" s="21" t="s">
        <v>17</v>
      </c>
      <c r="E27" s="54"/>
      <c r="F27" s="54"/>
      <c r="G27" s="56"/>
      <c r="H27" s="22">
        <v>36669</v>
      </c>
      <c r="I27" s="19">
        <v>34835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15" customHeight="1">
      <c r="A28" s="60"/>
      <c r="B28" s="61"/>
      <c r="C28" s="75" t="s">
        <v>25</v>
      </c>
      <c r="D28" s="23" t="s">
        <v>5</v>
      </c>
      <c r="E28" s="54" t="s">
        <v>6</v>
      </c>
      <c r="F28" s="54">
        <v>572</v>
      </c>
      <c r="G28" s="56" t="s">
        <v>19</v>
      </c>
      <c r="H28" s="22">
        <v>37958</v>
      </c>
      <c r="I28" s="19">
        <v>36060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12.75" customHeight="1">
      <c r="A29" s="62"/>
      <c r="B29" s="63"/>
      <c r="C29" s="78"/>
      <c r="D29" s="25" t="s">
        <v>20</v>
      </c>
      <c r="E29" s="55"/>
      <c r="F29" s="55"/>
      <c r="G29" s="57"/>
      <c r="H29" s="26">
        <v>39958</v>
      </c>
      <c r="I29" s="19">
        <v>37960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s="16" customFormat="1" ht="15" customHeight="1">
      <c r="A30" s="14">
        <v>3</v>
      </c>
      <c r="B30" s="76" t="s">
        <v>77</v>
      </c>
      <c r="C30" s="64"/>
      <c r="D30" s="64"/>
      <c r="E30" s="64"/>
      <c r="F30" s="64"/>
      <c r="G30" s="64"/>
      <c r="H30" s="64"/>
      <c r="I30" s="6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5" customHeight="1">
      <c r="A31" s="58"/>
      <c r="B31" s="59"/>
      <c r="C31" s="77" t="s">
        <v>26</v>
      </c>
      <c r="D31" s="17" t="s">
        <v>5</v>
      </c>
      <c r="E31" s="70" t="s">
        <v>6</v>
      </c>
      <c r="F31" s="70">
        <v>235</v>
      </c>
      <c r="G31" s="71" t="s">
        <v>27</v>
      </c>
      <c r="H31" s="18">
        <v>24896</v>
      </c>
      <c r="I31" s="19">
        <v>23651</v>
      </c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>
      <c r="A32" s="60"/>
      <c r="B32" s="61"/>
      <c r="C32" s="75"/>
      <c r="D32" s="21" t="s">
        <v>28</v>
      </c>
      <c r="E32" s="54"/>
      <c r="F32" s="54"/>
      <c r="G32" s="56"/>
      <c r="H32" s="22">
        <v>25181</v>
      </c>
      <c r="I32" s="19">
        <v>23921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15" customHeight="1">
      <c r="A33" s="60"/>
      <c r="B33" s="61"/>
      <c r="C33" s="75" t="s">
        <v>29</v>
      </c>
      <c r="D33" s="23" t="s">
        <v>5</v>
      </c>
      <c r="E33" s="54" t="s">
        <v>6</v>
      </c>
      <c r="F33" s="54">
        <v>319</v>
      </c>
      <c r="G33" s="56" t="s">
        <v>30</v>
      </c>
      <c r="H33" s="22">
        <v>26951</v>
      </c>
      <c r="I33" s="19">
        <v>25603</v>
      </c>
      <c r="J33" s="5"/>
      <c r="K33" s="5"/>
      <c r="L33" s="5"/>
      <c r="M33" s="5"/>
      <c r="N33" s="5"/>
      <c r="O33" s="5"/>
      <c r="P33" s="5"/>
      <c r="Q33" s="5"/>
      <c r="R33" s="5"/>
    </row>
    <row r="34" spans="1:18" ht="15" customHeight="1">
      <c r="A34" s="60"/>
      <c r="B34" s="61"/>
      <c r="C34" s="75"/>
      <c r="D34" s="21" t="s">
        <v>28</v>
      </c>
      <c r="E34" s="54"/>
      <c r="F34" s="54"/>
      <c r="G34" s="56"/>
      <c r="H34" s="22">
        <v>27237</v>
      </c>
      <c r="I34" s="19">
        <v>25875</v>
      </c>
      <c r="J34" s="5"/>
      <c r="K34" s="5"/>
      <c r="L34" s="5"/>
      <c r="M34" s="5"/>
      <c r="N34" s="5"/>
      <c r="O34" s="5"/>
      <c r="P34" s="5"/>
      <c r="Q34" s="5"/>
      <c r="R34" s="5"/>
    </row>
    <row r="35" spans="1:18" ht="15" customHeight="1">
      <c r="A35" s="60"/>
      <c r="B35" s="61"/>
      <c r="C35" s="75" t="s">
        <v>31</v>
      </c>
      <c r="D35" s="23" t="s">
        <v>5</v>
      </c>
      <c r="E35" s="54" t="s">
        <v>6</v>
      </c>
      <c r="F35" s="54">
        <v>398</v>
      </c>
      <c r="G35" s="56" t="s">
        <v>32</v>
      </c>
      <c r="H35" s="22">
        <v>29927</v>
      </c>
      <c r="I35" s="19">
        <v>28430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5" customHeight="1">
      <c r="A36" s="60"/>
      <c r="B36" s="61"/>
      <c r="C36" s="75"/>
      <c r="D36" s="21" t="s">
        <v>28</v>
      </c>
      <c r="E36" s="54"/>
      <c r="F36" s="54"/>
      <c r="G36" s="56"/>
      <c r="H36" s="22">
        <v>30213</v>
      </c>
      <c r="I36" s="19">
        <v>28702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5" customHeight="1">
      <c r="A37" s="60"/>
      <c r="B37" s="61"/>
      <c r="C37" s="75" t="s">
        <v>33</v>
      </c>
      <c r="D37" s="23" t="s">
        <v>5</v>
      </c>
      <c r="E37" s="54" t="s">
        <v>6</v>
      </c>
      <c r="F37" s="54">
        <v>485</v>
      </c>
      <c r="G37" s="56" t="s">
        <v>34</v>
      </c>
      <c r="H37" s="22">
        <v>33943</v>
      </c>
      <c r="I37" s="19">
        <v>32245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5" customHeight="1">
      <c r="A38" s="60"/>
      <c r="B38" s="61"/>
      <c r="C38" s="75"/>
      <c r="D38" s="21" t="s">
        <v>28</v>
      </c>
      <c r="E38" s="54"/>
      <c r="F38" s="54"/>
      <c r="G38" s="56"/>
      <c r="H38" s="22">
        <v>34229</v>
      </c>
      <c r="I38" s="19">
        <v>32517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15" customHeight="1">
      <c r="A39" s="60"/>
      <c r="B39" s="61"/>
      <c r="C39" s="75" t="s">
        <v>35</v>
      </c>
      <c r="D39" s="23" t="s">
        <v>5</v>
      </c>
      <c r="E39" s="54" t="s">
        <v>6</v>
      </c>
      <c r="F39" s="54">
        <v>572</v>
      </c>
      <c r="G39" s="56" t="s">
        <v>36</v>
      </c>
      <c r="H39" s="22">
        <v>38741</v>
      </c>
      <c r="I39" s="19">
        <v>36803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ht="15" customHeight="1">
      <c r="A40" s="62"/>
      <c r="B40" s="63"/>
      <c r="C40" s="78"/>
      <c r="D40" s="25" t="s">
        <v>28</v>
      </c>
      <c r="E40" s="55"/>
      <c r="F40" s="55"/>
      <c r="G40" s="57"/>
      <c r="H40" s="26">
        <v>39027</v>
      </c>
      <c r="I40" s="19">
        <v>37075</v>
      </c>
      <c r="J40" s="5"/>
      <c r="K40" s="5"/>
      <c r="L40" s="5"/>
      <c r="M40" s="5"/>
      <c r="N40" s="5"/>
      <c r="O40" s="5"/>
      <c r="P40" s="5"/>
      <c r="Q40" s="5"/>
      <c r="R40" s="5"/>
    </row>
    <row r="41" spans="1:18" s="16" customFormat="1" ht="15" customHeight="1">
      <c r="A41" s="14">
        <v>4</v>
      </c>
      <c r="B41" s="73" t="s">
        <v>78</v>
      </c>
      <c r="C41" s="64"/>
      <c r="D41" s="64"/>
      <c r="E41" s="64"/>
      <c r="F41" s="64"/>
      <c r="G41" s="64"/>
      <c r="H41" s="64"/>
      <c r="I41" s="6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" customHeight="1">
      <c r="A42" s="58"/>
      <c r="B42" s="59"/>
      <c r="C42" s="69" t="s">
        <v>37</v>
      </c>
      <c r="D42" s="27" t="s">
        <v>5</v>
      </c>
      <c r="E42" s="70" t="s">
        <v>6</v>
      </c>
      <c r="F42" s="70">
        <v>235</v>
      </c>
      <c r="G42" s="71" t="s">
        <v>27</v>
      </c>
      <c r="H42" s="18">
        <v>28320</v>
      </c>
      <c r="I42" s="19">
        <v>26904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15" customHeight="1">
      <c r="A43" s="60"/>
      <c r="B43" s="61"/>
      <c r="C43" s="66"/>
      <c r="D43" s="28" t="s">
        <v>28</v>
      </c>
      <c r="E43" s="54"/>
      <c r="F43" s="54"/>
      <c r="G43" s="56"/>
      <c r="H43" s="22">
        <v>28605</v>
      </c>
      <c r="I43" s="19">
        <v>27174</v>
      </c>
      <c r="J43" s="5"/>
      <c r="K43" s="5"/>
      <c r="L43" s="5"/>
      <c r="M43" s="5"/>
      <c r="N43" s="5"/>
      <c r="O43" s="5"/>
      <c r="P43" s="5"/>
      <c r="Q43" s="5"/>
      <c r="R43" s="5"/>
    </row>
    <row r="44" spans="1:18" ht="15" customHeight="1">
      <c r="A44" s="60"/>
      <c r="B44" s="61"/>
      <c r="C44" s="66" t="s">
        <v>38</v>
      </c>
      <c r="D44" s="28" t="s">
        <v>5</v>
      </c>
      <c r="E44" s="54" t="s">
        <v>6</v>
      </c>
      <c r="F44" s="54">
        <v>319</v>
      </c>
      <c r="G44" s="56" t="s">
        <v>30</v>
      </c>
      <c r="H44" s="22">
        <v>30829</v>
      </c>
      <c r="I44" s="19">
        <v>29287</v>
      </c>
      <c r="J44" s="5"/>
      <c r="K44" s="5"/>
      <c r="L44" s="5"/>
      <c r="M44" s="5"/>
      <c r="N44" s="5"/>
      <c r="O44" s="5"/>
      <c r="P44" s="5"/>
      <c r="Q44" s="5"/>
      <c r="R44" s="5"/>
    </row>
    <row r="45" spans="1:18" ht="15" customHeight="1">
      <c r="A45" s="60"/>
      <c r="B45" s="61"/>
      <c r="C45" s="66"/>
      <c r="D45" s="28" t="s">
        <v>28</v>
      </c>
      <c r="E45" s="54"/>
      <c r="F45" s="54"/>
      <c r="G45" s="56"/>
      <c r="H45" s="22">
        <v>31115</v>
      </c>
      <c r="I45" s="19">
        <v>29559</v>
      </c>
      <c r="J45" s="5"/>
      <c r="K45" s="5"/>
      <c r="L45" s="5"/>
      <c r="M45" s="5"/>
      <c r="N45" s="5"/>
      <c r="O45" s="5"/>
      <c r="P45" s="5"/>
      <c r="Q45" s="5"/>
      <c r="R45" s="5"/>
    </row>
    <row r="46" spans="1:18" ht="15" customHeight="1">
      <c r="A46" s="60"/>
      <c r="B46" s="61"/>
      <c r="C46" s="66" t="s">
        <v>39</v>
      </c>
      <c r="D46" s="28" t="s">
        <v>5</v>
      </c>
      <c r="E46" s="54" t="s">
        <v>6</v>
      </c>
      <c r="F46" s="54">
        <v>398</v>
      </c>
      <c r="G46" s="56" t="s">
        <v>32</v>
      </c>
      <c r="H46" s="22">
        <v>34259</v>
      </c>
      <c r="I46" s="19">
        <v>32546</v>
      </c>
      <c r="J46" s="5"/>
      <c r="K46" s="5"/>
      <c r="L46" s="5"/>
      <c r="M46" s="5"/>
      <c r="N46" s="5"/>
      <c r="O46" s="5"/>
      <c r="P46" s="5"/>
      <c r="Q46" s="5"/>
      <c r="R46" s="5"/>
    </row>
    <row r="47" spans="1:18" ht="15" customHeight="1">
      <c r="A47" s="60"/>
      <c r="B47" s="61"/>
      <c r="C47" s="66"/>
      <c r="D47" s="28" t="s">
        <v>28</v>
      </c>
      <c r="E47" s="54"/>
      <c r="F47" s="54"/>
      <c r="G47" s="56"/>
      <c r="H47" s="22">
        <v>34545</v>
      </c>
      <c r="I47" s="19">
        <v>32817</v>
      </c>
      <c r="J47" s="5"/>
      <c r="K47" s="5"/>
      <c r="L47" s="5"/>
      <c r="M47" s="5"/>
      <c r="N47" s="5"/>
      <c r="O47" s="5"/>
      <c r="P47" s="5"/>
      <c r="Q47" s="5"/>
      <c r="R47" s="5"/>
    </row>
    <row r="48" spans="1:18" ht="15" customHeight="1">
      <c r="A48" s="60"/>
      <c r="B48" s="61"/>
      <c r="C48" s="66" t="s">
        <v>40</v>
      </c>
      <c r="D48" s="28" t="s">
        <v>5</v>
      </c>
      <c r="E48" s="54" t="s">
        <v>6</v>
      </c>
      <c r="F48" s="54">
        <v>485</v>
      </c>
      <c r="G48" s="56" t="s">
        <v>34</v>
      </c>
      <c r="H48" s="22">
        <v>38732</v>
      </c>
      <c r="I48" s="19">
        <v>36795</v>
      </c>
      <c r="J48" s="5"/>
      <c r="K48" s="5"/>
      <c r="L48" s="5"/>
      <c r="M48" s="5"/>
      <c r="N48" s="5"/>
      <c r="O48" s="5"/>
      <c r="P48" s="5"/>
      <c r="Q48" s="5"/>
      <c r="R48" s="5"/>
    </row>
    <row r="49" spans="1:18" ht="15" customHeight="1">
      <c r="A49" s="60"/>
      <c r="B49" s="61"/>
      <c r="C49" s="66"/>
      <c r="D49" s="28" t="s">
        <v>28</v>
      </c>
      <c r="E49" s="54"/>
      <c r="F49" s="54"/>
      <c r="G49" s="56"/>
      <c r="H49" s="22">
        <v>39018</v>
      </c>
      <c r="I49" s="19">
        <v>37067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5" customHeight="1">
      <c r="A50" s="60"/>
      <c r="B50" s="61"/>
      <c r="C50" s="66" t="s">
        <v>41</v>
      </c>
      <c r="D50" s="28" t="s">
        <v>5</v>
      </c>
      <c r="E50" s="54" t="s">
        <v>6</v>
      </c>
      <c r="F50" s="54">
        <v>572</v>
      </c>
      <c r="G50" s="56" t="s">
        <v>36</v>
      </c>
      <c r="H50" s="22">
        <v>43988</v>
      </c>
      <c r="I50" s="19">
        <v>41788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5" customHeight="1">
      <c r="A51" s="62"/>
      <c r="B51" s="63"/>
      <c r="C51" s="72"/>
      <c r="D51" s="29" t="s">
        <v>28</v>
      </c>
      <c r="E51" s="55"/>
      <c r="F51" s="55"/>
      <c r="G51" s="57"/>
      <c r="H51" s="26">
        <v>44273</v>
      </c>
      <c r="I51" s="19">
        <v>42059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s="16" customFormat="1" ht="15" customHeight="1">
      <c r="A52" s="14">
        <v>5</v>
      </c>
      <c r="B52" s="73" t="s">
        <v>42</v>
      </c>
      <c r="C52" s="73"/>
      <c r="D52" s="73"/>
      <c r="E52" s="73"/>
      <c r="F52" s="73"/>
      <c r="G52" s="73"/>
      <c r="H52" s="73"/>
      <c r="I52" s="74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 customHeight="1">
      <c r="A53" s="58"/>
      <c r="B53" s="59"/>
      <c r="C53" s="69" t="s">
        <v>43</v>
      </c>
      <c r="D53" s="27" t="s">
        <v>5</v>
      </c>
      <c r="E53" s="70" t="s">
        <v>6</v>
      </c>
      <c r="F53" s="70">
        <v>235</v>
      </c>
      <c r="G53" s="71" t="s">
        <v>7</v>
      </c>
      <c r="H53" s="18">
        <v>29110</v>
      </c>
      <c r="I53" s="19">
        <v>27654</v>
      </c>
      <c r="J53" s="30"/>
      <c r="K53" s="5"/>
      <c r="L53" s="5"/>
      <c r="M53" s="5"/>
      <c r="N53" s="5"/>
      <c r="O53" s="5"/>
      <c r="P53" s="5"/>
      <c r="Q53" s="5"/>
      <c r="R53" s="5"/>
    </row>
    <row r="54" spans="1:18" ht="15" customHeight="1">
      <c r="A54" s="60"/>
      <c r="B54" s="61"/>
      <c r="C54" s="66"/>
      <c r="D54" s="28" t="s">
        <v>8</v>
      </c>
      <c r="E54" s="54"/>
      <c r="F54" s="54"/>
      <c r="G54" s="56"/>
      <c r="H54" s="22">
        <v>29991</v>
      </c>
      <c r="I54" s="19">
        <v>28491</v>
      </c>
      <c r="J54" s="30"/>
      <c r="K54" s="5"/>
      <c r="L54" s="5"/>
      <c r="M54" s="5"/>
      <c r="N54" s="5"/>
      <c r="O54" s="5"/>
      <c r="P54" s="5"/>
      <c r="Q54" s="5"/>
      <c r="R54" s="5"/>
    </row>
    <row r="55" spans="1:18" ht="15" customHeight="1">
      <c r="A55" s="60"/>
      <c r="B55" s="61"/>
      <c r="C55" s="66" t="s">
        <v>44</v>
      </c>
      <c r="D55" s="28" t="s">
        <v>5</v>
      </c>
      <c r="E55" s="54" t="s">
        <v>6</v>
      </c>
      <c r="F55" s="54">
        <v>319</v>
      </c>
      <c r="G55" s="56" t="s">
        <v>10</v>
      </c>
      <c r="H55" s="22">
        <v>31954</v>
      </c>
      <c r="I55" s="19">
        <v>30356</v>
      </c>
      <c r="J55" s="5"/>
      <c r="K55" s="5"/>
      <c r="L55" s="5"/>
      <c r="M55" s="5"/>
      <c r="N55" s="5"/>
      <c r="O55" s="5"/>
      <c r="P55" s="5"/>
      <c r="Q55" s="5"/>
      <c r="R55" s="5"/>
    </row>
    <row r="56" spans="1:18" ht="15" customHeight="1">
      <c r="A56" s="60"/>
      <c r="B56" s="61"/>
      <c r="C56" s="66"/>
      <c r="D56" s="28" t="s">
        <v>11</v>
      </c>
      <c r="E56" s="54"/>
      <c r="F56" s="54"/>
      <c r="G56" s="56"/>
      <c r="H56" s="22">
        <v>33127</v>
      </c>
      <c r="I56" s="19">
        <v>31470</v>
      </c>
      <c r="J56" s="5"/>
      <c r="K56" s="5"/>
      <c r="L56" s="5"/>
      <c r="M56" s="5"/>
      <c r="N56" s="5"/>
      <c r="O56" s="5"/>
      <c r="P56" s="5"/>
      <c r="Q56" s="5"/>
      <c r="R56" s="5"/>
    </row>
    <row r="57" spans="1:18" ht="15" customHeight="1">
      <c r="A57" s="60"/>
      <c r="B57" s="61"/>
      <c r="C57" s="66" t="s">
        <v>45</v>
      </c>
      <c r="D57" s="28" t="s">
        <v>5</v>
      </c>
      <c r="E57" s="54" t="s">
        <v>6</v>
      </c>
      <c r="F57" s="54">
        <v>398</v>
      </c>
      <c r="G57" s="56" t="s">
        <v>13</v>
      </c>
      <c r="H57" s="22">
        <v>34076</v>
      </c>
      <c r="I57" s="19">
        <v>32372</v>
      </c>
      <c r="J57" s="5"/>
      <c r="K57" s="5"/>
      <c r="L57" s="5"/>
      <c r="M57" s="5"/>
      <c r="N57" s="5"/>
      <c r="O57" s="5"/>
      <c r="P57" s="5"/>
      <c r="Q57" s="5"/>
      <c r="R57" s="5"/>
    </row>
    <row r="58" spans="1:18" ht="15" customHeight="1">
      <c r="A58" s="60"/>
      <c r="B58" s="61"/>
      <c r="C58" s="66"/>
      <c r="D58" s="28" t="s">
        <v>14</v>
      </c>
      <c r="E58" s="54"/>
      <c r="F58" s="54"/>
      <c r="G58" s="56"/>
      <c r="H58" s="22">
        <v>35543</v>
      </c>
      <c r="I58" s="19">
        <v>33765</v>
      </c>
      <c r="J58" s="5"/>
      <c r="K58" s="5"/>
      <c r="L58" s="5"/>
      <c r="M58" s="5"/>
      <c r="N58" s="5"/>
      <c r="O58" s="5"/>
      <c r="P58" s="5"/>
      <c r="Q58" s="5"/>
      <c r="R58" s="5"/>
    </row>
    <row r="59" spans="1:18" ht="15" customHeight="1">
      <c r="A59" s="60"/>
      <c r="B59" s="61"/>
      <c r="C59" s="66" t="s">
        <v>46</v>
      </c>
      <c r="D59" s="28" t="s">
        <v>5</v>
      </c>
      <c r="E59" s="54" t="s">
        <v>6</v>
      </c>
      <c r="F59" s="54">
        <v>485</v>
      </c>
      <c r="G59" s="56" t="s">
        <v>16</v>
      </c>
      <c r="H59" s="22">
        <v>36996</v>
      </c>
      <c r="I59" s="19">
        <v>35146</v>
      </c>
      <c r="J59" s="5"/>
      <c r="K59" s="5"/>
      <c r="L59" s="5"/>
      <c r="M59" s="5"/>
      <c r="N59" s="5"/>
      <c r="O59" s="5"/>
      <c r="P59" s="5"/>
      <c r="Q59" s="5"/>
      <c r="R59" s="5"/>
    </row>
    <row r="60" spans="1:18" ht="15" customHeight="1">
      <c r="A60" s="60"/>
      <c r="B60" s="61"/>
      <c r="C60" s="66"/>
      <c r="D60" s="28" t="s">
        <v>17</v>
      </c>
      <c r="E60" s="54"/>
      <c r="F60" s="54"/>
      <c r="G60" s="56"/>
      <c r="H60" s="22">
        <v>38757</v>
      </c>
      <c r="I60" s="19">
        <v>36819</v>
      </c>
      <c r="J60" s="5"/>
      <c r="K60" s="5"/>
      <c r="L60" s="5"/>
      <c r="M60" s="5"/>
      <c r="N60" s="5"/>
      <c r="O60" s="5"/>
      <c r="P60" s="5"/>
      <c r="Q60" s="5"/>
      <c r="R60" s="5"/>
    </row>
    <row r="61" spans="1:18" ht="15" customHeight="1">
      <c r="A61" s="60"/>
      <c r="B61" s="61"/>
      <c r="C61" s="66" t="s">
        <v>47</v>
      </c>
      <c r="D61" s="28" t="s">
        <v>5</v>
      </c>
      <c r="E61" s="54" t="s">
        <v>6</v>
      </c>
      <c r="F61" s="54">
        <v>572</v>
      </c>
      <c r="G61" s="56" t="s">
        <v>19</v>
      </c>
      <c r="H61" s="22">
        <v>40568</v>
      </c>
      <c r="I61" s="19">
        <v>38539</v>
      </c>
      <c r="J61" s="5"/>
      <c r="K61" s="5"/>
      <c r="L61" s="5"/>
      <c r="M61" s="5"/>
      <c r="N61" s="5"/>
      <c r="O61" s="5"/>
      <c r="P61" s="5"/>
      <c r="Q61" s="5"/>
      <c r="R61" s="5"/>
    </row>
    <row r="62" spans="1:18" ht="15" customHeight="1">
      <c r="A62" s="62"/>
      <c r="B62" s="63"/>
      <c r="C62" s="72"/>
      <c r="D62" s="29" t="s">
        <v>20</v>
      </c>
      <c r="E62" s="55"/>
      <c r="F62" s="55"/>
      <c r="G62" s="57"/>
      <c r="H62" s="26">
        <v>42622</v>
      </c>
      <c r="I62" s="19">
        <v>40490</v>
      </c>
      <c r="J62" s="5"/>
      <c r="K62" s="5"/>
      <c r="L62" s="5"/>
      <c r="M62" s="5"/>
      <c r="N62" s="5"/>
      <c r="O62" s="5"/>
      <c r="P62" s="5"/>
      <c r="Q62" s="5"/>
      <c r="R62" s="5"/>
    </row>
    <row r="63" spans="1:18" s="16" customFormat="1" ht="15" customHeight="1">
      <c r="A63" s="14">
        <v>6</v>
      </c>
      <c r="B63" s="64" t="s">
        <v>48</v>
      </c>
      <c r="C63" s="64"/>
      <c r="D63" s="64"/>
      <c r="E63" s="64"/>
      <c r="F63" s="64"/>
      <c r="G63" s="64"/>
      <c r="H63" s="64"/>
      <c r="I63" s="6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" customHeight="1">
      <c r="A64" s="58"/>
      <c r="B64" s="59"/>
      <c r="C64" s="69" t="s">
        <v>49</v>
      </c>
      <c r="D64" s="27" t="s">
        <v>5</v>
      </c>
      <c r="E64" s="70" t="s">
        <v>6</v>
      </c>
      <c r="F64" s="70">
        <v>235</v>
      </c>
      <c r="G64" s="71" t="s">
        <v>7</v>
      </c>
      <c r="H64" s="18">
        <v>28122</v>
      </c>
      <c r="I64" s="19">
        <v>26715</v>
      </c>
      <c r="J64" s="5"/>
      <c r="K64" s="5"/>
      <c r="L64" s="5"/>
      <c r="M64" s="5"/>
      <c r="N64" s="5"/>
      <c r="O64" s="5"/>
      <c r="P64" s="5"/>
      <c r="Q64" s="5"/>
      <c r="R64" s="5"/>
    </row>
    <row r="65" spans="1:18" ht="15" customHeight="1">
      <c r="A65" s="60"/>
      <c r="B65" s="61"/>
      <c r="C65" s="66"/>
      <c r="D65" s="28" t="s">
        <v>8</v>
      </c>
      <c r="E65" s="54"/>
      <c r="F65" s="54"/>
      <c r="G65" s="56"/>
      <c r="H65" s="22">
        <v>28979</v>
      </c>
      <c r="I65" s="19">
        <v>27530</v>
      </c>
      <c r="J65" s="5"/>
      <c r="K65" s="5"/>
      <c r="L65" s="5"/>
      <c r="M65" s="5"/>
      <c r="N65" s="5"/>
      <c r="O65" s="5"/>
      <c r="P65" s="5"/>
      <c r="Q65" s="5"/>
      <c r="R65" s="5"/>
    </row>
    <row r="66" spans="1:18" ht="15" customHeight="1">
      <c r="A66" s="60"/>
      <c r="B66" s="61"/>
      <c r="C66" s="66" t="s">
        <v>50</v>
      </c>
      <c r="D66" s="28" t="s">
        <v>5</v>
      </c>
      <c r="E66" s="54" t="s">
        <v>6</v>
      </c>
      <c r="F66" s="54">
        <v>319</v>
      </c>
      <c r="G66" s="56" t="s">
        <v>10</v>
      </c>
      <c r="H66" s="22">
        <v>30817</v>
      </c>
      <c r="I66" s="19">
        <v>29276</v>
      </c>
      <c r="J66" s="5"/>
      <c r="K66" s="5"/>
      <c r="L66" s="5"/>
      <c r="M66" s="5"/>
      <c r="N66" s="5"/>
      <c r="O66" s="5"/>
      <c r="P66" s="5"/>
      <c r="Q66" s="5"/>
      <c r="R66" s="5"/>
    </row>
    <row r="67" spans="1:18" ht="15" customHeight="1">
      <c r="A67" s="60"/>
      <c r="B67" s="61"/>
      <c r="C67" s="66"/>
      <c r="D67" s="28" t="s">
        <v>11</v>
      </c>
      <c r="E67" s="54"/>
      <c r="F67" s="54"/>
      <c r="G67" s="56"/>
      <c r="H67" s="22">
        <v>31960</v>
      </c>
      <c r="I67" s="19">
        <v>30362</v>
      </c>
      <c r="J67" s="5"/>
      <c r="K67" s="5"/>
      <c r="L67" s="5"/>
      <c r="M67" s="5"/>
      <c r="N67" s="5"/>
      <c r="O67" s="5"/>
      <c r="P67" s="5"/>
      <c r="Q67" s="5"/>
      <c r="R67" s="5"/>
    </row>
    <row r="68" spans="1:18" ht="15" customHeight="1">
      <c r="A68" s="60"/>
      <c r="B68" s="61"/>
      <c r="C68" s="66" t="s">
        <v>51</v>
      </c>
      <c r="D68" s="28" t="s">
        <v>5</v>
      </c>
      <c r="E68" s="54" t="s">
        <v>6</v>
      </c>
      <c r="F68" s="54">
        <v>398</v>
      </c>
      <c r="G68" s="56" t="s">
        <v>13</v>
      </c>
      <c r="H68" s="22">
        <v>32931</v>
      </c>
      <c r="I68" s="19">
        <v>31284</v>
      </c>
      <c r="J68" s="5"/>
      <c r="K68" s="5"/>
      <c r="L68" s="5"/>
      <c r="M68" s="5"/>
      <c r="N68" s="5"/>
      <c r="O68" s="5"/>
      <c r="P68" s="5"/>
      <c r="Q68" s="5"/>
      <c r="R68" s="5"/>
    </row>
    <row r="69" spans="1:18" ht="15" customHeight="1">
      <c r="A69" s="60"/>
      <c r="B69" s="61"/>
      <c r="C69" s="66"/>
      <c r="D69" s="28" t="s">
        <v>14</v>
      </c>
      <c r="E69" s="54"/>
      <c r="F69" s="54"/>
      <c r="G69" s="56"/>
      <c r="H69" s="22">
        <v>34360</v>
      </c>
      <c r="I69" s="19">
        <v>32642</v>
      </c>
      <c r="J69" s="5"/>
      <c r="K69" s="5"/>
      <c r="L69" s="5"/>
      <c r="M69" s="5"/>
      <c r="N69" s="5"/>
      <c r="O69" s="5"/>
      <c r="P69" s="5"/>
      <c r="Q69" s="5"/>
      <c r="R69" s="5"/>
    </row>
    <row r="70" spans="1:18" ht="15" customHeight="1">
      <c r="A70" s="60"/>
      <c r="B70" s="61"/>
      <c r="C70" s="66" t="s">
        <v>52</v>
      </c>
      <c r="D70" s="28" t="s">
        <v>5</v>
      </c>
      <c r="E70" s="54" t="s">
        <v>6</v>
      </c>
      <c r="F70" s="54">
        <v>485</v>
      </c>
      <c r="G70" s="56" t="s">
        <v>16</v>
      </c>
      <c r="H70" s="22">
        <v>36310</v>
      </c>
      <c r="I70" s="19">
        <v>34494</v>
      </c>
      <c r="J70" s="5"/>
      <c r="K70" s="5"/>
      <c r="L70" s="5"/>
      <c r="M70" s="5"/>
      <c r="N70" s="5"/>
      <c r="O70" s="5"/>
      <c r="P70" s="5"/>
      <c r="Q70" s="5"/>
      <c r="R70" s="5"/>
    </row>
    <row r="71" spans="1:18" ht="15" customHeight="1">
      <c r="A71" s="60"/>
      <c r="B71" s="61"/>
      <c r="C71" s="66"/>
      <c r="D71" s="28" t="s">
        <v>17</v>
      </c>
      <c r="E71" s="54"/>
      <c r="F71" s="54"/>
      <c r="G71" s="56"/>
      <c r="H71" s="22">
        <v>38025</v>
      </c>
      <c r="I71" s="19">
        <v>36123</v>
      </c>
      <c r="J71" s="5"/>
      <c r="K71" s="5"/>
      <c r="L71" s="5"/>
      <c r="M71" s="5"/>
      <c r="N71" s="5"/>
      <c r="O71" s="5"/>
      <c r="P71" s="5"/>
      <c r="Q71" s="5"/>
      <c r="R71" s="5"/>
    </row>
    <row r="72" spans="1:18" ht="15" customHeight="1">
      <c r="A72" s="60"/>
      <c r="B72" s="61"/>
      <c r="C72" s="66" t="s">
        <v>53</v>
      </c>
      <c r="D72" s="28" t="s">
        <v>5</v>
      </c>
      <c r="E72" s="54" t="s">
        <v>6</v>
      </c>
      <c r="F72" s="54">
        <v>572</v>
      </c>
      <c r="G72" s="56" t="s">
        <v>19</v>
      </c>
      <c r="H72" s="22">
        <v>39775</v>
      </c>
      <c r="I72" s="19">
        <v>37786</v>
      </c>
      <c r="J72" s="5"/>
      <c r="K72" s="5"/>
      <c r="L72" s="5"/>
      <c r="M72" s="5"/>
      <c r="N72" s="5"/>
      <c r="O72" s="5"/>
      <c r="P72" s="5"/>
      <c r="Q72" s="5"/>
      <c r="R72" s="5"/>
    </row>
    <row r="73" spans="1:18" ht="15" customHeight="1">
      <c r="A73" s="62"/>
      <c r="B73" s="63"/>
      <c r="C73" s="72"/>
      <c r="D73" s="29" t="s">
        <v>20</v>
      </c>
      <c r="E73" s="55"/>
      <c r="F73" s="55"/>
      <c r="G73" s="57"/>
      <c r="H73" s="26">
        <v>41775</v>
      </c>
      <c r="I73" s="19">
        <v>39686</v>
      </c>
      <c r="J73" s="5"/>
      <c r="K73" s="5"/>
      <c r="L73" s="5"/>
      <c r="M73" s="5"/>
      <c r="N73" s="5"/>
      <c r="O73" s="5"/>
      <c r="P73" s="5"/>
      <c r="Q73" s="5"/>
      <c r="R73" s="5"/>
    </row>
    <row r="74" spans="1:18" s="16" customFormat="1" ht="15" customHeight="1">
      <c r="A74" s="14">
        <v>7</v>
      </c>
      <c r="B74" s="64" t="s">
        <v>54</v>
      </c>
      <c r="C74" s="64"/>
      <c r="D74" s="64"/>
      <c r="E74" s="64"/>
      <c r="F74" s="64"/>
      <c r="G74" s="64"/>
      <c r="H74" s="64"/>
      <c r="I74" s="6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" customHeight="1">
      <c r="A75" s="58"/>
      <c r="B75" s="59"/>
      <c r="C75" s="31" t="s">
        <v>55</v>
      </c>
      <c r="D75" s="32" t="s">
        <v>5</v>
      </c>
      <c r="E75" s="33" t="s">
        <v>56</v>
      </c>
      <c r="F75" s="33">
        <v>235</v>
      </c>
      <c r="G75" s="33" t="s">
        <v>7</v>
      </c>
      <c r="H75" s="18">
        <v>30905</v>
      </c>
      <c r="I75" s="19">
        <v>29359</v>
      </c>
      <c r="J75" s="5"/>
      <c r="K75" s="5"/>
      <c r="L75" s="5"/>
      <c r="M75" s="5"/>
      <c r="N75" s="5"/>
      <c r="O75" s="5"/>
      <c r="P75" s="5"/>
      <c r="Q75" s="5"/>
      <c r="R75" s="5"/>
    </row>
    <row r="76" spans="1:18" ht="15" customHeight="1">
      <c r="A76" s="60"/>
      <c r="B76" s="61"/>
      <c r="C76" s="34" t="s">
        <v>57</v>
      </c>
      <c r="D76" s="35" t="s">
        <v>5</v>
      </c>
      <c r="E76" s="36" t="s">
        <v>56</v>
      </c>
      <c r="F76" s="36">
        <v>319</v>
      </c>
      <c r="G76" s="36" t="s">
        <v>10</v>
      </c>
      <c r="H76" s="22">
        <v>33476</v>
      </c>
      <c r="I76" s="19">
        <v>31802</v>
      </c>
      <c r="J76" s="5"/>
      <c r="K76" s="5"/>
      <c r="L76" s="5"/>
      <c r="M76" s="5"/>
      <c r="N76" s="5"/>
      <c r="O76" s="5"/>
      <c r="P76" s="5"/>
      <c r="Q76" s="5"/>
      <c r="R76" s="5"/>
    </row>
    <row r="77" spans="1:18" ht="15" customHeight="1">
      <c r="A77" s="60"/>
      <c r="B77" s="61"/>
      <c r="C77" s="34" t="s">
        <v>58</v>
      </c>
      <c r="D77" s="35" t="s">
        <v>5</v>
      </c>
      <c r="E77" s="36" t="s">
        <v>56</v>
      </c>
      <c r="F77" s="36">
        <v>235</v>
      </c>
      <c r="G77" s="36" t="s">
        <v>27</v>
      </c>
      <c r="H77" s="22">
        <v>29197</v>
      </c>
      <c r="I77" s="19">
        <v>27737</v>
      </c>
      <c r="J77" s="5"/>
      <c r="K77" s="5"/>
      <c r="L77" s="5"/>
      <c r="M77" s="5"/>
      <c r="N77" s="5"/>
      <c r="O77" s="5"/>
      <c r="P77" s="5"/>
      <c r="Q77" s="5"/>
      <c r="R77" s="5"/>
    </row>
    <row r="78" spans="1:18" ht="15" customHeight="1">
      <c r="A78" s="60"/>
      <c r="B78" s="61"/>
      <c r="C78" s="34" t="s">
        <v>59</v>
      </c>
      <c r="D78" s="35" t="s">
        <v>5</v>
      </c>
      <c r="E78" s="36" t="s">
        <v>56</v>
      </c>
      <c r="F78" s="36">
        <v>319</v>
      </c>
      <c r="G78" s="36" t="s">
        <v>30</v>
      </c>
      <c r="H78" s="22">
        <v>30956</v>
      </c>
      <c r="I78" s="19">
        <v>29408</v>
      </c>
      <c r="J78" s="5"/>
      <c r="K78" s="5"/>
      <c r="L78" s="5"/>
      <c r="M78" s="5"/>
      <c r="N78" s="5"/>
      <c r="O78" s="5"/>
      <c r="P78" s="5"/>
      <c r="Q78" s="5"/>
      <c r="R78" s="5"/>
    </row>
    <row r="79" spans="1:18" ht="15" customHeight="1">
      <c r="A79" s="60"/>
      <c r="B79" s="61"/>
      <c r="C79" s="34" t="s">
        <v>60</v>
      </c>
      <c r="D79" s="35" t="s">
        <v>5</v>
      </c>
      <c r="E79" s="36" t="s">
        <v>56</v>
      </c>
      <c r="F79" s="36">
        <v>398</v>
      </c>
      <c r="G79" s="36" t="s">
        <v>61</v>
      </c>
      <c r="H79" s="22">
        <v>37189</v>
      </c>
      <c r="I79" s="19">
        <v>35330</v>
      </c>
      <c r="J79" s="5"/>
      <c r="K79" s="5"/>
      <c r="L79" s="5"/>
      <c r="M79" s="5"/>
      <c r="N79" s="5"/>
      <c r="O79" s="5"/>
      <c r="P79" s="5"/>
      <c r="Q79" s="5"/>
      <c r="R79" s="5"/>
    </row>
    <row r="80" spans="1:18" ht="15" customHeight="1">
      <c r="A80" s="60"/>
      <c r="B80" s="61"/>
      <c r="C80" s="34" t="s">
        <v>62</v>
      </c>
      <c r="D80" s="35" t="s">
        <v>5</v>
      </c>
      <c r="E80" s="36" t="s">
        <v>56</v>
      </c>
      <c r="F80" s="36">
        <v>485</v>
      </c>
      <c r="G80" s="36" t="s">
        <v>63</v>
      </c>
      <c r="H80" s="22">
        <v>39827</v>
      </c>
      <c r="I80" s="19">
        <v>37835</v>
      </c>
      <c r="J80" s="5"/>
      <c r="K80" s="5"/>
      <c r="L80" s="5"/>
      <c r="M80" s="5"/>
      <c r="N80" s="5"/>
      <c r="O80" s="5"/>
      <c r="P80" s="5"/>
      <c r="Q80" s="5"/>
      <c r="R80" s="5"/>
    </row>
    <row r="81" spans="1:18" ht="15" customHeight="1">
      <c r="A81" s="62"/>
      <c r="B81" s="63"/>
      <c r="C81" s="37" t="s">
        <v>64</v>
      </c>
      <c r="D81" s="38" t="s">
        <v>5</v>
      </c>
      <c r="E81" s="39" t="s">
        <v>56</v>
      </c>
      <c r="F81" s="39">
        <v>572</v>
      </c>
      <c r="G81" s="39" t="s">
        <v>65</v>
      </c>
      <c r="H81" s="26">
        <v>42298</v>
      </c>
      <c r="I81" s="19">
        <v>40183</v>
      </c>
      <c r="J81" s="5"/>
      <c r="K81" s="5"/>
      <c r="L81" s="5"/>
      <c r="M81" s="5"/>
      <c r="N81" s="5"/>
      <c r="O81" s="5"/>
      <c r="P81" s="5"/>
      <c r="Q81" s="5"/>
      <c r="R81" s="5"/>
    </row>
    <row r="82" spans="1:18" ht="15" customHeight="1">
      <c r="A82" s="51"/>
      <c r="B82" s="40"/>
      <c r="C82" s="41"/>
      <c r="D82" s="41"/>
      <c r="E82" s="40"/>
      <c r="F82" s="40"/>
      <c r="G82" s="40"/>
      <c r="H82" s="42"/>
      <c r="I82" s="52"/>
      <c r="J82" s="5"/>
      <c r="K82" s="5"/>
      <c r="L82" s="5"/>
      <c r="M82" s="5"/>
      <c r="N82" s="5"/>
      <c r="O82" s="5"/>
      <c r="P82" s="5"/>
      <c r="Q82" s="5"/>
      <c r="R82" s="5"/>
    </row>
    <row r="83" spans="1:18" s="16" customFormat="1" ht="15" customHeight="1">
      <c r="A83" s="14">
        <v>8</v>
      </c>
      <c r="B83" s="64" t="s">
        <v>79</v>
      </c>
      <c r="C83" s="64"/>
      <c r="D83" s="64"/>
      <c r="E83" s="64"/>
      <c r="F83" s="64"/>
      <c r="G83" s="64"/>
      <c r="H83" s="64"/>
      <c r="I83" s="6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" customHeight="1">
      <c r="A84" s="58"/>
      <c r="B84" s="59"/>
      <c r="C84" s="43" t="s">
        <v>66</v>
      </c>
      <c r="D84" s="43" t="s">
        <v>67</v>
      </c>
      <c r="E84" s="44" t="s">
        <v>80</v>
      </c>
      <c r="F84" s="44" t="s">
        <v>80</v>
      </c>
      <c r="G84" s="33" t="s">
        <v>68</v>
      </c>
      <c r="H84" s="18">
        <v>293</v>
      </c>
      <c r="I84" s="19">
        <v>278</v>
      </c>
      <c r="J84" s="5"/>
      <c r="K84" s="5"/>
      <c r="L84" s="5"/>
      <c r="M84" s="5"/>
      <c r="N84" s="5"/>
      <c r="O84" s="5"/>
      <c r="P84" s="5"/>
      <c r="Q84" s="5"/>
      <c r="R84" s="5"/>
    </row>
    <row r="85" spans="1:18" ht="15" customHeight="1">
      <c r="A85" s="60"/>
      <c r="B85" s="61"/>
      <c r="C85" s="45" t="s">
        <v>69</v>
      </c>
      <c r="D85" s="45" t="s">
        <v>70</v>
      </c>
      <c r="E85" s="46" t="s">
        <v>80</v>
      </c>
      <c r="F85" s="36" t="s">
        <v>80</v>
      </c>
      <c r="G85" s="36" t="s">
        <v>71</v>
      </c>
      <c r="H85" s="22">
        <v>286</v>
      </c>
      <c r="I85" s="19">
        <v>270</v>
      </c>
      <c r="J85" s="5"/>
      <c r="K85" s="5"/>
      <c r="L85" s="5"/>
      <c r="M85" s="5"/>
      <c r="N85" s="5"/>
      <c r="O85" s="5"/>
      <c r="P85" s="5"/>
      <c r="Q85" s="5"/>
      <c r="R85" s="5"/>
    </row>
    <row r="86" spans="1:18" ht="15" customHeight="1">
      <c r="A86" s="62"/>
      <c r="B86" s="63"/>
      <c r="C86" s="47" t="s">
        <v>72</v>
      </c>
      <c r="D86" s="47" t="s">
        <v>70</v>
      </c>
      <c r="E86" s="48" t="s">
        <v>80</v>
      </c>
      <c r="F86" s="39" t="s">
        <v>80</v>
      </c>
      <c r="G86" s="39" t="s">
        <v>71</v>
      </c>
      <c r="H86" s="26">
        <v>286</v>
      </c>
      <c r="I86" s="19">
        <v>270</v>
      </c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4"/>
      <c r="B87" s="5"/>
      <c r="C87" s="5"/>
      <c r="D87" s="5"/>
      <c r="E87" s="5"/>
      <c r="F87" s="5"/>
      <c r="G87" s="5"/>
      <c r="H87" s="2"/>
      <c r="I87" s="2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4"/>
      <c r="B88" s="5"/>
      <c r="C88" s="5"/>
      <c r="D88" s="5"/>
      <c r="E88" s="5"/>
      <c r="F88" s="5"/>
      <c r="G88" s="5"/>
      <c r="H88" s="2"/>
      <c r="I88" s="2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4"/>
      <c r="B89" s="5"/>
      <c r="C89" s="5"/>
      <c r="D89" s="5"/>
      <c r="E89" s="5"/>
      <c r="F89" s="5"/>
      <c r="G89" s="5"/>
      <c r="H89" s="2"/>
      <c r="I89" s="2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4"/>
      <c r="B90" s="5"/>
      <c r="C90" s="5"/>
      <c r="D90" s="5"/>
      <c r="E90" s="5"/>
      <c r="F90" s="5"/>
      <c r="G90" s="5"/>
      <c r="H90" s="2"/>
      <c r="I90" s="2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4"/>
      <c r="B91" s="5"/>
      <c r="C91" s="5"/>
      <c r="D91" s="5"/>
      <c r="E91" s="5"/>
      <c r="F91" s="5"/>
      <c r="G91" s="5"/>
      <c r="H91" s="2"/>
      <c r="I91" s="2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4"/>
      <c r="B92" s="5"/>
      <c r="C92" s="5"/>
      <c r="D92" s="5"/>
      <c r="E92" s="5"/>
      <c r="F92" s="5"/>
      <c r="G92" s="5"/>
      <c r="H92" s="2"/>
      <c r="I92" s="2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4"/>
      <c r="B93" s="5"/>
      <c r="C93" s="5"/>
      <c r="D93" s="5"/>
      <c r="E93" s="5"/>
      <c r="F93" s="5"/>
      <c r="G93" s="5"/>
      <c r="H93" s="2"/>
      <c r="I93" s="2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4"/>
      <c r="B94" s="5"/>
      <c r="C94" s="5"/>
      <c r="D94" s="5"/>
      <c r="E94" s="5"/>
      <c r="F94" s="5"/>
      <c r="G94" s="5"/>
      <c r="H94" s="2"/>
      <c r="I94" s="2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4"/>
      <c r="B95" s="5"/>
      <c r="C95" s="5"/>
      <c r="D95" s="5"/>
      <c r="E95" s="5"/>
      <c r="F95" s="5"/>
      <c r="G95" s="5"/>
      <c r="H95" s="2"/>
      <c r="I95" s="2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4"/>
      <c r="B96" s="5"/>
      <c r="C96" s="5"/>
      <c r="D96" s="5"/>
      <c r="E96" s="5"/>
      <c r="F96" s="5"/>
      <c r="G96" s="5"/>
      <c r="H96" s="2"/>
      <c r="I96" s="2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4"/>
      <c r="B97" s="5"/>
      <c r="C97" s="5"/>
      <c r="D97" s="5"/>
      <c r="E97" s="5"/>
      <c r="F97" s="5"/>
      <c r="G97" s="5"/>
      <c r="H97" s="2"/>
      <c r="I97" s="2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4"/>
      <c r="B98" s="5"/>
      <c r="C98" s="5"/>
      <c r="D98" s="5"/>
      <c r="E98" s="5"/>
      <c r="F98" s="5"/>
      <c r="G98" s="5"/>
      <c r="H98" s="2"/>
      <c r="I98" s="2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4"/>
      <c r="B99" s="5"/>
      <c r="C99" s="5"/>
      <c r="D99" s="5"/>
      <c r="E99" s="5"/>
      <c r="F99" s="5"/>
      <c r="G99" s="5"/>
      <c r="H99" s="2"/>
      <c r="I99" s="2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4"/>
      <c r="B100" s="5"/>
      <c r="C100" s="5"/>
      <c r="D100" s="5"/>
      <c r="E100" s="5"/>
      <c r="F100" s="5"/>
      <c r="G100" s="5"/>
      <c r="H100" s="2"/>
      <c r="I100" s="2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4"/>
      <c r="B101" s="5"/>
      <c r="C101" s="5"/>
      <c r="D101" s="5"/>
      <c r="E101" s="5"/>
      <c r="F101" s="5"/>
      <c r="G101" s="5"/>
      <c r="H101" s="2"/>
      <c r="I101" s="2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4"/>
      <c r="B102" s="5"/>
      <c r="C102" s="5"/>
      <c r="D102" s="5"/>
      <c r="E102" s="5"/>
      <c r="F102" s="5"/>
      <c r="G102" s="5"/>
      <c r="H102" s="2"/>
      <c r="I102" s="2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4"/>
      <c r="B103" s="5"/>
      <c r="C103" s="5"/>
      <c r="D103" s="5"/>
      <c r="E103" s="5"/>
      <c r="F103" s="5"/>
      <c r="G103" s="5"/>
      <c r="H103" s="2"/>
      <c r="I103" s="2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4"/>
      <c r="B104" s="5"/>
      <c r="C104" s="5"/>
      <c r="D104" s="5"/>
      <c r="E104" s="5"/>
      <c r="F104" s="5"/>
      <c r="G104" s="5"/>
      <c r="H104" s="2"/>
      <c r="I104" s="2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4"/>
      <c r="B105" s="5"/>
      <c r="C105" s="5"/>
      <c r="D105" s="5"/>
      <c r="E105" s="5"/>
      <c r="F105" s="5"/>
      <c r="G105" s="5"/>
      <c r="H105" s="2"/>
      <c r="I105" s="2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4"/>
      <c r="B106" s="5"/>
      <c r="C106" s="5"/>
      <c r="D106" s="5"/>
      <c r="E106" s="5"/>
      <c r="F106" s="5"/>
      <c r="G106" s="5"/>
      <c r="H106" s="2"/>
      <c r="I106" s="2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4"/>
      <c r="B107" s="5"/>
      <c r="C107" s="5"/>
      <c r="D107" s="5"/>
      <c r="E107" s="5"/>
      <c r="F107" s="5"/>
      <c r="G107" s="5"/>
      <c r="H107" s="2"/>
      <c r="I107" s="2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4"/>
      <c r="B108" s="5"/>
      <c r="C108" s="5"/>
      <c r="D108" s="5"/>
      <c r="E108" s="5"/>
      <c r="F108" s="5"/>
      <c r="G108" s="5"/>
      <c r="H108" s="2"/>
      <c r="I108" s="2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4"/>
      <c r="B109" s="5"/>
      <c r="C109" s="5"/>
      <c r="D109" s="5"/>
      <c r="E109" s="5"/>
      <c r="F109" s="5"/>
      <c r="G109" s="5"/>
      <c r="H109" s="2"/>
      <c r="I109" s="2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4"/>
      <c r="B110" s="5"/>
      <c r="C110" s="5"/>
      <c r="D110" s="5"/>
      <c r="E110" s="5"/>
      <c r="F110" s="5"/>
      <c r="G110" s="5"/>
      <c r="H110" s="2"/>
      <c r="I110" s="2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4"/>
      <c r="B111" s="5"/>
      <c r="C111" s="5"/>
      <c r="D111" s="5"/>
      <c r="E111" s="5"/>
      <c r="F111" s="5"/>
      <c r="G111" s="5"/>
      <c r="H111" s="2"/>
      <c r="I111" s="2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4"/>
      <c r="B112" s="5"/>
      <c r="C112" s="5"/>
      <c r="D112" s="5"/>
      <c r="E112" s="5"/>
      <c r="F112" s="5"/>
      <c r="G112" s="5"/>
      <c r="H112" s="2"/>
      <c r="I112" s="2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4"/>
      <c r="B113" s="5"/>
      <c r="C113" s="5"/>
      <c r="D113" s="5"/>
      <c r="E113" s="5"/>
      <c r="F113" s="5"/>
      <c r="G113" s="5"/>
      <c r="H113" s="2"/>
      <c r="I113" s="2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4"/>
      <c r="B114" s="5"/>
      <c r="C114" s="5"/>
      <c r="D114" s="5"/>
      <c r="E114" s="5"/>
      <c r="F114" s="5"/>
      <c r="G114" s="5"/>
      <c r="H114" s="2"/>
      <c r="I114" s="2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4"/>
      <c r="B115" s="5"/>
      <c r="C115" s="5"/>
      <c r="D115" s="5"/>
      <c r="E115" s="5"/>
      <c r="F115" s="5"/>
      <c r="G115" s="5"/>
      <c r="H115" s="2"/>
      <c r="I115" s="2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4"/>
      <c r="B116" s="5"/>
      <c r="C116" s="5"/>
      <c r="D116" s="5"/>
      <c r="E116" s="5"/>
      <c r="F116" s="5"/>
      <c r="G116" s="5"/>
      <c r="H116" s="2"/>
      <c r="I116" s="2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4"/>
      <c r="B117" s="5"/>
      <c r="C117" s="5"/>
      <c r="D117" s="5"/>
      <c r="E117" s="5"/>
      <c r="F117" s="5"/>
      <c r="G117" s="5"/>
      <c r="H117" s="2"/>
      <c r="I117" s="2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4"/>
      <c r="B118" s="5"/>
      <c r="C118" s="5"/>
      <c r="D118" s="5"/>
      <c r="E118" s="5"/>
      <c r="F118" s="5"/>
      <c r="G118" s="5"/>
      <c r="H118" s="2"/>
      <c r="I118" s="2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4"/>
      <c r="B119" s="5"/>
      <c r="C119" s="5"/>
      <c r="D119" s="5"/>
      <c r="E119" s="5"/>
      <c r="F119" s="5"/>
      <c r="G119" s="5"/>
      <c r="H119" s="2"/>
      <c r="I119" s="2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4"/>
      <c r="B120" s="5"/>
      <c r="C120" s="5"/>
      <c r="D120" s="5"/>
      <c r="E120" s="5"/>
      <c r="F120" s="5"/>
      <c r="G120" s="5"/>
      <c r="H120" s="2"/>
      <c r="I120" s="2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4"/>
      <c r="B121" s="5"/>
      <c r="C121" s="5"/>
      <c r="D121" s="5"/>
      <c r="E121" s="5"/>
      <c r="F121" s="5"/>
      <c r="G121" s="5"/>
      <c r="H121" s="2"/>
      <c r="I121" s="2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4"/>
      <c r="B122" s="5"/>
      <c r="C122" s="5"/>
      <c r="D122" s="5"/>
      <c r="E122" s="5"/>
      <c r="F122" s="5"/>
      <c r="G122" s="5"/>
      <c r="H122" s="2"/>
      <c r="I122" s="2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4"/>
      <c r="B123" s="5"/>
      <c r="C123" s="5"/>
      <c r="D123" s="5"/>
      <c r="E123" s="5"/>
      <c r="F123" s="5"/>
      <c r="G123" s="5"/>
      <c r="H123" s="2"/>
      <c r="I123" s="2"/>
      <c r="J123" s="5"/>
      <c r="K123" s="5"/>
      <c r="L123" s="5"/>
      <c r="M123" s="5"/>
      <c r="N123" s="5"/>
      <c r="O123" s="5"/>
      <c r="P123" s="5"/>
      <c r="Q123" s="5"/>
      <c r="R123" s="5"/>
    </row>
  </sheetData>
  <sheetProtection/>
  <mergeCells count="144">
    <mergeCell ref="C15:C16"/>
    <mergeCell ref="E15:E16"/>
    <mergeCell ref="F15:F16"/>
    <mergeCell ref="C13:C14"/>
    <mergeCell ref="E13:E14"/>
    <mergeCell ref="F13:F14"/>
    <mergeCell ref="F6:F7"/>
    <mergeCell ref="G6:G7"/>
    <mergeCell ref="H6:H7"/>
    <mergeCell ref="G13:G14"/>
    <mergeCell ref="C11:C12"/>
    <mergeCell ref="E11:E12"/>
    <mergeCell ref="F11:F12"/>
    <mergeCell ref="G11:G12"/>
    <mergeCell ref="A6:A7"/>
    <mergeCell ref="B6:B7"/>
    <mergeCell ref="C6:D7"/>
    <mergeCell ref="B8:I8"/>
    <mergeCell ref="A9:B18"/>
    <mergeCell ref="C9:C10"/>
    <mergeCell ref="E9:E10"/>
    <mergeCell ref="F9:F10"/>
    <mergeCell ref="G9:G10"/>
    <mergeCell ref="E6:E7"/>
    <mergeCell ref="E28:E29"/>
    <mergeCell ref="F28:F29"/>
    <mergeCell ref="G28:G29"/>
    <mergeCell ref="C22:C23"/>
    <mergeCell ref="E22:E23"/>
    <mergeCell ref="F22:F23"/>
    <mergeCell ref="G22:G23"/>
    <mergeCell ref="C24:C25"/>
    <mergeCell ref="A20:B29"/>
    <mergeCell ref="C20:C21"/>
    <mergeCell ref="E20:E21"/>
    <mergeCell ref="F20:F21"/>
    <mergeCell ref="G20:G21"/>
    <mergeCell ref="C26:C27"/>
    <mergeCell ref="E26:E27"/>
    <mergeCell ref="F26:F27"/>
    <mergeCell ref="G26:G27"/>
    <mergeCell ref="C28:C29"/>
    <mergeCell ref="G33:G34"/>
    <mergeCell ref="C39:C40"/>
    <mergeCell ref="E39:E40"/>
    <mergeCell ref="F39:F40"/>
    <mergeCell ref="G15:G16"/>
    <mergeCell ref="C17:C18"/>
    <mergeCell ref="E17:E18"/>
    <mergeCell ref="F17:F18"/>
    <mergeCell ref="G17:G18"/>
    <mergeCell ref="B19:I19"/>
    <mergeCell ref="C37:C38"/>
    <mergeCell ref="E37:E38"/>
    <mergeCell ref="F37:F38"/>
    <mergeCell ref="G37:G38"/>
    <mergeCell ref="E31:E32"/>
    <mergeCell ref="F31:F32"/>
    <mergeCell ref="G31:G32"/>
    <mergeCell ref="C33:C34"/>
    <mergeCell ref="E33:E34"/>
    <mergeCell ref="F33:F34"/>
    <mergeCell ref="E24:E25"/>
    <mergeCell ref="F24:F25"/>
    <mergeCell ref="G24:G25"/>
    <mergeCell ref="C35:C36"/>
    <mergeCell ref="E35:E36"/>
    <mergeCell ref="F35:F36"/>
    <mergeCell ref="G35:G36"/>
    <mergeCell ref="B30:I30"/>
    <mergeCell ref="A31:B40"/>
    <mergeCell ref="C31:C32"/>
    <mergeCell ref="C44:C45"/>
    <mergeCell ref="E44:E45"/>
    <mergeCell ref="F44:F45"/>
    <mergeCell ref="G44:G45"/>
    <mergeCell ref="C46:C47"/>
    <mergeCell ref="E46:E47"/>
    <mergeCell ref="F46:F47"/>
    <mergeCell ref="G46:G47"/>
    <mergeCell ref="E48:E49"/>
    <mergeCell ref="F48:F49"/>
    <mergeCell ref="G48:G49"/>
    <mergeCell ref="C50:C51"/>
    <mergeCell ref="E50:E51"/>
    <mergeCell ref="F50:F51"/>
    <mergeCell ref="G50:G51"/>
    <mergeCell ref="G55:G56"/>
    <mergeCell ref="G61:G62"/>
    <mergeCell ref="G39:G40"/>
    <mergeCell ref="B41:I41"/>
    <mergeCell ref="A42:B51"/>
    <mergeCell ref="C42:C43"/>
    <mergeCell ref="E42:E43"/>
    <mergeCell ref="F42:F43"/>
    <mergeCell ref="G42:G43"/>
    <mergeCell ref="C48:C49"/>
    <mergeCell ref="F61:F62"/>
    <mergeCell ref="B52:I52"/>
    <mergeCell ref="A53:B62"/>
    <mergeCell ref="C53:C54"/>
    <mergeCell ref="E53:E54"/>
    <mergeCell ref="F53:F54"/>
    <mergeCell ref="G53:G54"/>
    <mergeCell ref="C55:C56"/>
    <mergeCell ref="E55:E56"/>
    <mergeCell ref="F55:F56"/>
    <mergeCell ref="F64:F65"/>
    <mergeCell ref="G64:G65"/>
    <mergeCell ref="C72:C73"/>
    <mergeCell ref="G57:G58"/>
    <mergeCell ref="C59:C60"/>
    <mergeCell ref="E59:E60"/>
    <mergeCell ref="F59:F60"/>
    <mergeCell ref="G59:G60"/>
    <mergeCell ref="C61:C62"/>
    <mergeCell ref="E61:E62"/>
    <mergeCell ref="C70:C71"/>
    <mergeCell ref="E70:E71"/>
    <mergeCell ref="F70:F71"/>
    <mergeCell ref="G70:G71"/>
    <mergeCell ref="C68:C69"/>
    <mergeCell ref="I6:I7"/>
    <mergeCell ref="F57:F58"/>
    <mergeCell ref="E68:E69"/>
    <mergeCell ref="F68:F69"/>
    <mergeCell ref="G68:G69"/>
    <mergeCell ref="C57:C58"/>
    <mergeCell ref="E57:E58"/>
    <mergeCell ref="C66:C67"/>
    <mergeCell ref="E66:E67"/>
    <mergeCell ref="F66:F67"/>
    <mergeCell ref="G66:G67"/>
    <mergeCell ref="B63:I63"/>
    <mergeCell ref="A64:B73"/>
    <mergeCell ref="C64:C65"/>
    <mergeCell ref="E64:E65"/>
    <mergeCell ref="E72:E73"/>
    <mergeCell ref="F72:F73"/>
    <mergeCell ref="G72:G73"/>
    <mergeCell ref="A84:B86"/>
    <mergeCell ref="B74:I74"/>
    <mergeCell ref="A75:B81"/>
    <mergeCell ref="B83:I83"/>
  </mergeCells>
  <printOptions horizontalCentered="1"/>
  <pageMargins left="0.2362204724409449" right="0.2362204724409449" top="0" bottom="0" header="0.2755905511811024" footer="0.2362204724409449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bestFit="1" customWidth="1"/>
  </cols>
  <sheetData>
    <row r="1" ht="15">
      <c r="A1" t="b">
        <v>1</v>
      </c>
    </row>
    <row r="2" ht="15">
      <c r="A2" s="53" t="s">
        <v>73</v>
      </c>
    </row>
    <row r="3" ht="15">
      <c r="A3" t="s">
        <v>74</v>
      </c>
    </row>
    <row r="4" ht="15">
      <c r="A4" t="str">
        <f>IF(A1=TRUE,"руб.","руб. б/НДС")</f>
        <v>руб.</v>
      </c>
    </row>
    <row r="5" ht="15">
      <c r="A5" t="str">
        <f>CONCATENATE("Ваша цена, ",A4)</f>
        <v>Ваша цена, руб.</v>
      </c>
    </row>
    <row r="6" ht="15">
      <c r="A6">
        <f>IF(A1=TRUE,1,1.18)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ДИВ</dc:creator>
  <cp:keywords/>
  <dc:description/>
  <cp:lastModifiedBy>Valera</cp:lastModifiedBy>
  <cp:lastPrinted>2017-01-23T10:36:47Z</cp:lastPrinted>
  <dcterms:created xsi:type="dcterms:W3CDTF">2016-12-20T06:26:35Z</dcterms:created>
  <dcterms:modified xsi:type="dcterms:W3CDTF">2017-09-07T11:21:37Z</dcterms:modified>
  <cp:category/>
  <cp:version/>
  <cp:contentType/>
  <cp:contentStatus/>
</cp:coreProperties>
</file>